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115" windowHeight="7335"/>
  </bookViews>
  <sheets>
    <sheet name="pertek" sheetId="29" r:id="rId1"/>
    <sheet name="ovacık" sheetId="30" r:id="rId2"/>
    <sheet name="hozat" sheetId="31" r:id="rId3"/>
    <sheet name="pÜLÜMÜR" sheetId="32" r:id="rId4"/>
    <sheet name="nazımiye" sheetId="28" r:id="rId5"/>
    <sheet name="merkez" sheetId="26" r:id="rId6"/>
    <sheet name="çemişgezek" sheetId="2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2" l="1"/>
  <c r="L8" i="32"/>
  <c r="L9" i="32"/>
  <c r="L6" i="32"/>
  <c r="L7" i="30" l="1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56" i="30"/>
  <c r="L57" i="30"/>
  <c r="L58" i="30"/>
  <c r="L59" i="30"/>
  <c r="L60" i="30"/>
  <c r="L61" i="30"/>
  <c r="L62" i="30"/>
  <c r="L63" i="30"/>
  <c r="L64" i="30"/>
  <c r="L65" i="30"/>
  <c r="L66" i="30"/>
  <c r="L67" i="30"/>
  <c r="L68" i="30"/>
  <c r="L69" i="30"/>
  <c r="L70" i="30"/>
  <c r="L71" i="30"/>
  <c r="L72" i="30"/>
  <c r="L73" i="30"/>
  <c r="L74" i="30"/>
  <c r="L75" i="30"/>
  <c r="L76" i="30"/>
  <c r="L77" i="30"/>
  <c r="L78" i="30"/>
  <c r="L79" i="30"/>
  <c r="L80" i="30"/>
  <c r="L81" i="30"/>
  <c r="L82" i="30"/>
  <c r="L83" i="30"/>
  <c r="L84" i="30"/>
  <c r="L85" i="30"/>
  <c r="L86" i="30"/>
  <c r="L87" i="30"/>
  <c r="L88" i="30"/>
  <c r="L89" i="30"/>
  <c r="L90" i="30"/>
  <c r="L91" i="30"/>
  <c r="L92" i="30"/>
  <c r="L93" i="30"/>
  <c r="L94" i="30"/>
  <c r="L95" i="30"/>
  <c r="L96" i="30"/>
  <c r="L97" i="30"/>
  <c r="L98" i="30"/>
  <c r="L99" i="30"/>
  <c r="L100" i="30"/>
  <c r="L101" i="30"/>
  <c r="L102" i="30"/>
  <c r="L103" i="30"/>
  <c r="L104" i="30"/>
  <c r="L105" i="30"/>
  <c r="L106" i="30"/>
  <c r="L107" i="30"/>
  <c r="L108" i="30"/>
  <c r="L109" i="30"/>
  <c r="L110" i="30"/>
  <c r="L111" i="30"/>
  <c r="L112" i="30"/>
  <c r="L113" i="30"/>
  <c r="L114" i="30"/>
  <c r="L115" i="30"/>
  <c r="L116" i="30"/>
  <c r="L117" i="30"/>
  <c r="L118" i="30"/>
  <c r="L119" i="30"/>
  <c r="L120" i="30"/>
  <c r="L121" i="30"/>
  <c r="L122" i="30"/>
  <c r="L123" i="30"/>
  <c r="L124" i="30"/>
  <c r="L125" i="30"/>
  <c r="L126" i="30"/>
  <c r="L127" i="30"/>
  <c r="L128" i="30"/>
  <c r="L129" i="30"/>
  <c r="L130" i="30"/>
  <c r="L131" i="30"/>
  <c r="L132" i="30"/>
  <c r="L133" i="30"/>
  <c r="L134" i="30"/>
  <c r="L135" i="30"/>
  <c r="L136" i="30"/>
  <c r="L137" i="30"/>
  <c r="L138" i="30"/>
  <c r="L139" i="30"/>
  <c r="L140" i="30"/>
  <c r="L141" i="30"/>
  <c r="L142" i="30"/>
  <c r="L143" i="30"/>
  <c r="L144" i="30"/>
  <c r="L145" i="30"/>
  <c r="L146" i="30"/>
  <c r="L147" i="30"/>
  <c r="L148" i="30"/>
  <c r="L149" i="30"/>
  <c r="L150" i="30"/>
  <c r="L151" i="30"/>
  <c r="L152" i="30"/>
  <c r="L153" i="30"/>
  <c r="L154" i="30"/>
  <c r="L155" i="30"/>
  <c r="L156" i="30"/>
  <c r="L157" i="30"/>
  <c r="L158" i="30"/>
  <c r="L159" i="30"/>
  <c r="L160" i="30"/>
  <c r="L161" i="30"/>
  <c r="L162" i="30"/>
  <c r="L163" i="30"/>
  <c r="L164" i="30"/>
  <c r="L165" i="30"/>
  <c r="L166" i="30"/>
  <c r="L167" i="30"/>
  <c r="L168" i="30"/>
  <c r="L169" i="30"/>
  <c r="L170" i="30"/>
  <c r="L171" i="30"/>
  <c r="L172" i="30"/>
  <c r="L173" i="30"/>
  <c r="L174" i="30"/>
  <c r="L175" i="30"/>
  <c r="L176" i="30"/>
  <c r="L6" i="30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14" i="32" l="1"/>
  <c r="L13" i="32"/>
  <c r="L12" i="32"/>
  <c r="L11" i="32"/>
  <c r="L10" i="32"/>
  <c r="L6" i="31"/>
  <c r="L14" i="28" l="1"/>
  <c r="L7" i="28"/>
  <c r="L8" i="28"/>
  <c r="L9" i="28"/>
  <c r="L10" i="28"/>
  <c r="L11" i="28"/>
  <c r="L12" i="28"/>
  <c r="L13" i="28"/>
  <c r="L6" i="28"/>
  <c r="L6" i="27"/>
  <c r="L14" i="27"/>
  <c r="L13" i="27"/>
  <c r="L12" i="27"/>
  <c r="L11" i="27"/>
  <c r="L10" i="27"/>
  <c r="L9" i="27"/>
  <c r="L8" i="27"/>
  <c r="L7" i="27"/>
  <c r="L53" i="26" l="1"/>
  <c r="L52" i="26"/>
  <c r="L51" i="26"/>
  <c r="L50" i="26"/>
  <c r="L49" i="26"/>
  <c r="L48" i="26"/>
  <c r="L47" i="26"/>
  <c r="L46" i="26"/>
  <c r="L45" i="26"/>
  <c r="L44" i="26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L16" i="26"/>
  <c r="L15" i="26"/>
  <c r="L14" i="26"/>
  <c r="L13" i="26"/>
  <c r="L12" i="26"/>
  <c r="L11" i="26"/>
  <c r="L10" i="26"/>
  <c r="L9" i="26"/>
  <c r="L8" i="26"/>
  <c r="L7" i="26"/>
  <c r="L6" i="26"/>
</calcChain>
</file>

<file path=xl/sharedStrings.xml><?xml version="1.0" encoding="utf-8"?>
<sst xmlns="http://schemas.openxmlformats.org/spreadsheetml/2006/main" count="3633" uniqueCount="574">
  <si>
    <t>No</t>
  </si>
  <si>
    <t>Mahalle/Köy</t>
  </si>
  <si>
    <t>Mevki</t>
  </si>
  <si>
    <t>Parsel No</t>
  </si>
  <si>
    <t>Niteliği</t>
  </si>
  <si>
    <t>Tapu Alanı (m2)</t>
  </si>
  <si>
    <t xml:space="preserve">Tunceli </t>
  </si>
  <si>
    <t>Merkez</t>
  </si>
  <si>
    <t>Susuz Tarla</t>
  </si>
  <si>
    <t>33</t>
  </si>
  <si>
    <t>6</t>
  </si>
  <si>
    <t>182</t>
  </si>
  <si>
    <t>19</t>
  </si>
  <si>
    <t>Böğürtlen</t>
  </si>
  <si>
    <t>171</t>
  </si>
  <si>
    <t>186</t>
  </si>
  <si>
    <t>KİRALANACAK TARIM ARAZİLERİ LİSTESİ</t>
  </si>
  <si>
    <t>İl</t>
  </si>
  <si>
    <t>İlçe</t>
  </si>
  <si>
    <t>Ada No</t>
  </si>
  <si>
    <r>
      <t>Kiralanacak Alan  (m</t>
    </r>
    <r>
      <rPr>
        <b/>
        <vertAlign val="superscript"/>
        <sz val="9"/>
        <color theme="1"/>
        <rFont val="Times New Roman"/>
        <family val="1"/>
        <charset val="162"/>
      </rPr>
      <t>2</t>
    </r>
    <r>
      <rPr>
        <b/>
        <sz val="9"/>
        <color theme="1"/>
        <rFont val="Times New Roman"/>
        <family val="1"/>
        <charset val="162"/>
      </rPr>
      <t>)</t>
    </r>
  </si>
  <si>
    <t>Yetiştirilecek Ürün/Ürün Grubu</t>
  </si>
  <si>
    <t>Rayiç Kira Bedeli (TL)</t>
  </si>
  <si>
    <r>
      <t>v</t>
    </r>
    <r>
      <rPr>
        <sz val="7"/>
        <color theme="1"/>
        <rFont val="Times New Roman"/>
        <family val="1"/>
        <charset val="162"/>
      </rPr>
      <t xml:space="preserve">  </t>
    </r>
    <r>
      <rPr>
        <i/>
        <sz val="10"/>
        <color theme="1"/>
        <rFont val="Times New Roman"/>
        <family val="1"/>
        <charset val="162"/>
      </rPr>
      <t>Listede yer alan tarım arazilerinin kiralanmasına yönelik taleplerin Tarım Arazisi Kiralama Talep Formu kullanılarak İl Müdürlüğüne veya TED Portalı (https://ted.tarbil.gov.tr) üzerinden yapılması gerekmektedir.</t>
    </r>
  </si>
  <si>
    <r>
      <t>v</t>
    </r>
    <r>
      <rPr>
        <sz val="7"/>
        <color theme="1"/>
        <rFont val="Times New Roman"/>
        <family val="1"/>
        <charset val="162"/>
      </rPr>
      <t xml:space="preserve">  </t>
    </r>
    <r>
      <rPr>
        <i/>
        <sz val="10"/>
        <color theme="1"/>
        <rFont val="Times New Roman"/>
        <family val="1"/>
        <charset val="162"/>
      </rPr>
      <t>Kiralama Komisyonunun çalışmaları neticesinde kiralamaya hak kazananların listesi İl Müdürlüğü web sayfası ve TED Portalı (https://ted.tarbil.gov.tr) üzerinden yayınlanacaktır.</t>
    </r>
  </si>
  <si>
    <t>Adı-Soyadı</t>
  </si>
  <si>
    <t>Unvanı</t>
  </si>
  <si>
    <t>Tarih</t>
  </si>
  <si>
    <t>İmzası</t>
  </si>
  <si>
    <t>Tek yıllık Bitkiler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</si>
  <si>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Ek-7</t>
  </si>
  <si>
    <t>Vedat GÜLTEKİN</t>
  </si>
  <si>
    <t>İl Müd.V.</t>
  </si>
  <si>
    <t>Mithat BÜYÜK</t>
  </si>
  <si>
    <t>Şube Müd. V.</t>
  </si>
  <si>
    <t>Ruken KARAKOÇ GÜLTEKİN</t>
  </si>
  <si>
    <t>Funda AYDIN KÜÇÜK</t>
  </si>
  <si>
    <t>İl Müdürü</t>
  </si>
  <si>
    <t>Yavuz Suat PALA</t>
  </si>
  <si>
    <t>Ziraat Müh.</t>
  </si>
  <si>
    <t>Burmageçit</t>
  </si>
  <si>
    <t>149</t>
  </si>
  <si>
    <t>72</t>
  </si>
  <si>
    <t>SUSUZ TARLA</t>
  </si>
  <si>
    <t>Çimenli</t>
  </si>
  <si>
    <t>101</t>
  </si>
  <si>
    <t>365</t>
  </si>
  <si>
    <t>457</t>
  </si>
  <si>
    <t>449</t>
  </si>
  <si>
    <t>117</t>
  </si>
  <si>
    <t>16</t>
  </si>
  <si>
    <t>SULU TARLA</t>
  </si>
  <si>
    <t>13</t>
  </si>
  <si>
    <t>113</t>
  </si>
  <si>
    <t>36</t>
  </si>
  <si>
    <t>319</t>
  </si>
  <si>
    <t>206</t>
  </si>
  <si>
    <t>112</t>
  </si>
  <si>
    <t>50</t>
  </si>
  <si>
    <t>359</t>
  </si>
  <si>
    <t>494</t>
  </si>
  <si>
    <t>Geyiksuyu</t>
  </si>
  <si>
    <t>110</t>
  </si>
  <si>
    <t>4</t>
  </si>
  <si>
    <t>TARLA</t>
  </si>
  <si>
    <t>2</t>
  </si>
  <si>
    <t>40</t>
  </si>
  <si>
    <t>Aktuluk</t>
  </si>
  <si>
    <t>148</t>
  </si>
  <si>
    <t>83</t>
  </si>
  <si>
    <t>Tarla</t>
  </si>
  <si>
    <t>91</t>
  </si>
  <si>
    <t>Kopuzlar</t>
  </si>
  <si>
    <t>162</t>
  </si>
  <si>
    <t>3</t>
  </si>
  <si>
    <t>185</t>
  </si>
  <si>
    <t>31</t>
  </si>
  <si>
    <t>130</t>
  </si>
  <si>
    <t>84</t>
  </si>
  <si>
    <t>92</t>
  </si>
  <si>
    <t>11</t>
  </si>
  <si>
    <t>12</t>
  </si>
  <si>
    <t>47</t>
  </si>
  <si>
    <t>51</t>
  </si>
  <si>
    <t>90</t>
  </si>
  <si>
    <t>89</t>
  </si>
  <si>
    <t>88</t>
  </si>
  <si>
    <t>115</t>
  </si>
  <si>
    <t>48</t>
  </si>
  <si>
    <t>20</t>
  </si>
  <si>
    <t>24</t>
  </si>
  <si>
    <t>134</t>
  </si>
  <si>
    <t>133</t>
  </si>
  <si>
    <t>55</t>
  </si>
  <si>
    <t>23</t>
  </si>
  <si>
    <t>Güleç</t>
  </si>
  <si>
    <t>111</t>
  </si>
  <si>
    <t>21</t>
  </si>
  <si>
    <t>165</t>
  </si>
  <si>
    <t>166</t>
  </si>
  <si>
    <t>Gömemiş</t>
  </si>
  <si>
    <t>104</t>
  </si>
  <si>
    <t>10</t>
  </si>
  <si>
    <t>105</t>
  </si>
  <si>
    <t>37</t>
  </si>
  <si>
    <t>119</t>
  </si>
  <si>
    <t>Çemişgezek</t>
  </si>
  <si>
    <t>Yemişdere</t>
  </si>
  <si>
    <t>Ali Şevri</t>
  </si>
  <si>
    <t>İlçe Müdür V</t>
  </si>
  <si>
    <t>Oğuzhan ASLAN</t>
  </si>
  <si>
    <t>Arpa, buğday,mercimek, nohut</t>
  </si>
  <si>
    <t>Hacer KALKAN</t>
  </si>
  <si>
    <t>Neslihan BAYIR</t>
  </si>
  <si>
    <t>Revşen TOPÇU</t>
  </si>
  <si>
    <t>Nazımiye</t>
  </si>
  <si>
    <t>Dereova</t>
  </si>
  <si>
    <t>Şelale Hağ</t>
  </si>
  <si>
    <t>Aşağıdoluca</t>
  </si>
  <si>
    <t>Küçük Yazı</t>
  </si>
  <si>
    <t>Dilan KARAKAŞ</t>
  </si>
  <si>
    <t>Süleyman GÜNEŞ</t>
  </si>
  <si>
    <t>Gülay GÖKÇE</t>
  </si>
  <si>
    <t>İlyas KÜÇÜK</t>
  </si>
  <si>
    <t>Veteriner Hekim</t>
  </si>
  <si>
    <t>İlçe Müdür V.</t>
  </si>
  <si>
    <t>İlçe  Müdür V.</t>
  </si>
  <si>
    <t>Pülümür</t>
  </si>
  <si>
    <t>Dağyolu</t>
  </si>
  <si>
    <t>Çay Ağzı</t>
  </si>
  <si>
    <t>Elmalı</t>
  </si>
  <si>
    <t>Salasan</t>
  </si>
  <si>
    <t>Turnadere</t>
  </si>
  <si>
    <t>Zımme</t>
  </si>
  <si>
    <t>Oya BALYAN</t>
  </si>
  <si>
    <t>Bahar KÜÇÜK</t>
  </si>
  <si>
    <t>Hüseyin ALBAYRAK</t>
  </si>
  <si>
    <t>Hozat</t>
  </si>
  <si>
    <t>ALTINCEVRE</t>
  </si>
  <si>
    <t>14</t>
  </si>
  <si>
    <t>15</t>
  </si>
  <si>
    <t>70</t>
  </si>
  <si>
    <t>129</t>
  </si>
  <si>
    <t>87</t>
  </si>
  <si>
    <t>145</t>
  </si>
  <si>
    <t>BALKAYNAR</t>
  </si>
  <si>
    <t>109</t>
  </si>
  <si>
    <t>18</t>
  </si>
  <si>
    <t>CAYTASI</t>
  </si>
  <si>
    <t>42</t>
  </si>
  <si>
    <t>DERVISCEMAL</t>
  </si>
  <si>
    <t>127</t>
  </si>
  <si>
    <t>128</t>
  </si>
  <si>
    <t>DIYAP_AGA</t>
  </si>
  <si>
    <t>80</t>
  </si>
  <si>
    <t>FIKRIPASA</t>
  </si>
  <si>
    <t>26</t>
  </si>
  <si>
    <t>27</t>
  </si>
  <si>
    <t>49</t>
  </si>
  <si>
    <t>GECIMLI</t>
  </si>
  <si>
    <t>KALECIK</t>
  </si>
  <si>
    <t>223</t>
  </si>
  <si>
    <t>KARABAKIR</t>
  </si>
  <si>
    <t>5</t>
  </si>
  <si>
    <t>38</t>
  </si>
  <si>
    <t>KARACA</t>
  </si>
  <si>
    <t>116</t>
  </si>
  <si>
    <t>41</t>
  </si>
  <si>
    <t>KARACAVUS</t>
  </si>
  <si>
    <t>102</t>
  </si>
  <si>
    <t>KARDELEN</t>
  </si>
  <si>
    <t>76</t>
  </si>
  <si>
    <t>85</t>
  </si>
  <si>
    <t>97</t>
  </si>
  <si>
    <t>99</t>
  </si>
  <si>
    <t>KOPRUBASI</t>
  </si>
  <si>
    <t>209</t>
  </si>
  <si>
    <t>214</t>
  </si>
  <si>
    <t>TURKTANER</t>
  </si>
  <si>
    <t>103</t>
  </si>
  <si>
    <t>61</t>
  </si>
  <si>
    <t>78</t>
  </si>
  <si>
    <t>YENIDOGDU</t>
  </si>
  <si>
    <t>56</t>
  </si>
  <si>
    <t>107</t>
  </si>
  <si>
    <t>29</t>
  </si>
  <si>
    <t>53</t>
  </si>
  <si>
    <t>178</t>
  </si>
  <si>
    <t>YENIMAHALLE</t>
  </si>
  <si>
    <t>138</t>
  </si>
  <si>
    <t>OVACIK</t>
  </si>
  <si>
    <t>ADAKOY</t>
  </si>
  <si>
    <t>SOLHASAN</t>
  </si>
  <si>
    <t>124</t>
  </si>
  <si>
    <t>KÖY ÜSTÜ</t>
  </si>
  <si>
    <t>126</t>
  </si>
  <si>
    <t>7</t>
  </si>
  <si>
    <t>PARDİ ÖNÜ</t>
  </si>
  <si>
    <t>AKYAYIK</t>
  </si>
  <si>
    <t>-</t>
  </si>
  <si>
    <t>0</t>
  </si>
  <si>
    <t>100</t>
  </si>
  <si>
    <t>PAŞADERESİ</t>
  </si>
  <si>
    <t>KIRYAZI</t>
  </si>
  <si>
    <t>KÖY ÖNÜ</t>
  </si>
  <si>
    <t>35</t>
  </si>
  <si>
    <t>AŞAĞI YAZI</t>
  </si>
  <si>
    <t>52</t>
  </si>
  <si>
    <t>60</t>
  </si>
  <si>
    <t>63</t>
  </si>
  <si>
    <t>82</t>
  </si>
  <si>
    <t>95</t>
  </si>
  <si>
    <t>MERCAN ÇAYAĞZI</t>
  </si>
  <si>
    <t>BURNAK</t>
  </si>
  <si>
    <t>BÜKBAŞI</t>
  </si>
  <si>
    <t>1</t>
  </si>
  <si>
    <t>CAKMAKLI</t>
  </si>
  <si>
    <t>BÜYÜKBÜK</t>
  </si>
  <si>
    <t>144</t>
  </si>
  <si>
    <t>TARLA VE ÇAYIR</t>
  </si>
  <si>
    <t>AREL MEZRASI/KÖY ALTI</t>
  </si>
  <si>
    <t>195</t>
  </si>
  <si>
    <t>196</t>
  </si>
  <si>
    <t>211</t>
  </si>
  <si>
    <t>EGRIPINAR</t>
  </si>
  <si>
    <t>DARE</t>
  </si>
  <si>
    <t>287</t>
  </si>
  <si>
    <t>SÖĞÜTLÜYOLUALTI</t>
  </si>
  <si>
    <t>860</t>
  </si>
  <si>
    <t>884</t>
  </si>
  <si>
    <t>KÖRHENDEK</t>
  </si>
  <si>
    <t>194</t>
  </si>
  <si>
    <t>GOZELER</t>
  </si>
  <si>
    <t>YILANLI (TUMARDI)</t>
  </si>
  <si>
    <t>GUNEYKONAK</t>
  </si>
  <si>
    <t>YAZI</t>
  </si>
  <si>
    <t>HAVUZLU</t>
  </si>
  <si>
    <t>KARATAŞ KIRYAZI</t>
  </si>
  <si>
    <t>241</t>
  </si>
  <si>
    <t>KARATAŞ YAZI</t>
  </si>
  <si>
    <t>KIRYAZI(HOPİK) KÖYAL</t>
  </si>
  <si>
    <t>188</t>
  </si>
  <si>
    <t>HOPİK KIRYAZI</t>
  </si>
  <si>
    <t>292</t>
  </si>
  <si>
    <t xml:space="preserve">TARLA </t>
  </si>
  <si>
    <t>ISITMA</t>
  </si>
  <si>
    <t>HEGAÇOR</t>
  </si>
  <si>
    <t>KARAYONCA</t>
  </si>
  <si>
    <t>BÜK</t>
  </si>
  <si>
    <t>59</t>
  </si>
  <si>
    <t>ÇAYILAR</t>
  </si>
  <si>
    <t>75</t>
  </si>
  <si>
    <t>81</t>
  </si>
  <si>
    <t>ÇAYIRLAR</t>
  </si>
  <si>
    <t>KONAKLAR</t>
  </si>
  <si>
    <t>GÖLGEBAN KÖYÖNÜ</t>
  </si>
  <si>
    <t>HACI MEZRASI</t>
  </si>
  <si>
    <t>KOSELER</t>
  </si>
  <si>
    <t>385</t>
  </si>
  <si>
    <t>KÖSELER/YAZI</t>
  </si>
  <si>
    <t>132</t>
  </si>
  <si>
    <t>KOYUNGOLU</t>
  </si>
  <si>
    <t>Ağdat Dip</t>
  </si>
  <si>
    <t>479</t>
  </si>
  <si>
    <t>Ağdat</t>
  </si>
  <si>
    <t>654</t>
  </si>
  <si>
    <t>Lengeroğlu</t>
  </si>
  <si>
    <t>730</t>
  </si>
  <si>
    <t>TARLA VE ÇAYIRLIK</t>
  </si>
  <si>
    <t>671</t>
  </si>
  <si>
    <t>Adadibi</t>
  </si>
  <si>
    <t>814</t>
  </si>
  <si>
    <t>Yazı</t>
  </si>
  <si>
    <t>8</t>
  </si>
  <si>
    <t>106</t>
  </si>
  <si>
    <t>108</t>
  </si>
  <si>
    <t>114</t>
  </si>
  <si>
    <t>Karatepe</t>
  </si>
  <si>
    <t>1077</t>
  </si>
  <si>
    <t>1078</t>
  </si>
  <si>
    <t>668</t>
  </si>
  <si>
    <t>PASADUZU</t>
  </si>
  <si>
    <t>Karayazı</t>
  </si>
  <si>
    <t>332</t>
  </si>
  <si>
    <t>Karşıyazı</t>
  </si>
  <si>
    <t>260</t>
  </si>
  <si>
    <t>TARLA VE YONCALIK</t>
  </si>
  <si>
    <t>483</t>
  </si>
  <si>
    <t>Kuru Yazı</t>
  </si>
  <si>
    <t>330</t>
  </si>
  <si>
    <t>25</t>
  </si>
  <si>
    <t>Kedi Yılanlı Yazısı</t>
  </si>
  <si>
    <t>487</t>
  </si>
  <si>
    <t>30</t>
  </si>
  <si>
    <t>333</t>
  </si>
  <si>
    <t>137</t>
  </si>
  <si>
    <t>tarla</t>
  </si>
  <si>
    <t>Köyaltı/Kort</t>
  </si>
  <si>
    <t>131</t>
  </si>
  <si>
    <t>Köyaltı</t>
  </si>
  <si>
    <t>PULUR</t>
  </si>
  <si>
    <t>Kazyer</t>
  </si>
  <si>
    <t>28</t>
  </si>
  <si>
    <t>Maksut Yazısı</t>
  </si>
  <si>
    <t>Kodi Deresi-Maksat Yazısı</t>
  </si>
  <si>
    <t>Kazer</t>
  </si>
  <si>
    <t>71</t>
  </si>
  <si>
    <t>Kaz Yeri</t>
  </si>
  <si>
    <t>79</t>
  </si>
  <si>
    <t>Maksut</t>
  </si>
  <si>
    <t>17</t>
  </si>
  <si>
    <t>32</t>
  </si>
  <si>
    <t>Değirmendere Üstü</t>
  </si>
  <si>
    <t>57</t>
  </si>
  <si>
    <t>58</t>
  </si>
  <si>
    <t>Köyüstü</t>
  </si>
  <si>
    <t>64</t>
  </si>
  <si>
    <t>65</t>
  </si>
  <si>
    <t>Maksut Yazısı-Kadi Deresi</t>
  </si>
  <si>
    <t>69</t>
  </si>
  <si>
    <t>279</t>
  </si>
  <si>
    <t>280</t>
  </si>
  <si>
    <t>281</t>
  </si>
  <si>
    <t>282</t>
  </si>
  <si>
    <t>283</t>
  </si>
  <si>
    <t>284</t>
  </si>
  <si>
    <t>9</t>
  </si>
  <si>
    <t>SOGUTLU</t>
  </si>
  <si>
    <t>22</t>
  </si>
  <si>
    <t>Zekerler</t>
  </si>
  <si>
    <t>TATUSAGI</t>
  </si>
  <si>
    <t>Hegaçur</t>
  </si>
  <si>
    <t>TARLAK</t>
  </si>
  <si>
    <t>86</t>
  </si>
  <si>
    <t>TOPUZLU</t>
  </si>
  <si>
    <t>Tuzlu Çayır Mez</t>
  </si>
  <si>
    <t>46</t>
  </si>
  <si>
    <t>YAYLAGUNU</t>
  </si>
  <si>
    <t>Yaylagünü</t>
  </si>
  <si>
    <t>54</t>
  </si>
  <si>
    <t>Çolaklar</t>
  </si>
  <si>
    <t>557</t>
  </si>
  <si>
    <t>Çolaklar/Çayüstü</t>
  </si>
  <si>
    <t>560</t>
  </si>
  <si>
    <t>561</t>
  </si>
  <si>
    <t>562</t>
  </si>
  <si>
    <t>YAZIOREN</t>
  </si>
  <si>
    <t>Büyük Pınar/Köyönü</t>
  </si>
  <si>
    <t>ZIYARET</t>
  </si>
  <si>
    <t>Uzunsöğütler</t>
  </si>
  <si>
    <t>167</t>
  </si>
  <si>
    <t>Karatarla</t>
  </si>
  <si>
    <t>Topuzlu Yolu</t>
  </si>
  <si>
    <t>163</t>
  </si>
  <si>
    <t>Geverağzı</t>
  </si>
  <si>
    <t>Gevenlik</t>
  </si>
  <si>
    <t>Kılıçoğlu</t>
  </si>
  <si>
    <t>Kurbağalık</t>
  </si>
  <si>
    <t>Geneler</t>
  </si>
  <si>
    <t>169</t>
  </si>
  <si>
    <t>181</t>
  </si>
  <si>
    <t>fasulye, nohut, buğday, arpa, fiğ</t>
  </si>
  <si>
    <r>
      <t>Kiralanacak Alan  (m</t>
    </r>
    <r>
      <rPr>
        <b/>
        <vertAlign val="superscript"/>
        <sz val="9"/>
        <rFont val="Times New Roman"/>
        <family val="1"/>
        <charset val="162"/>
      </rPr>
      <t>2</t>
    </r>
    <r>
      <rPr>
        <b/>
        <sz val="9"/>
        <rFont val="Times New Roman"/>
        <family val="1"/>
        <charset val="162"/>
      </rPr>
      <t>)</t>
    </r>
  </si>
  <si>
    <t>Merve CAN</t>
  </si>
  <si>
    <t>Ömer KILINÇ</t>
  </si>
  <si>
    <t>Gurbet DEMİR</t>
  </si>
  <si>
    <r>
      <t>v</t>
    </r>
    <r>
      <rPr>
        <sz val="7"/>
        <rFont val="Times New Roman"/>
        <family val="1"/>
        <charset val="162"/>
      </rPr>
      <t xml:space="preserve">  </t>
    </r>
    <r>
      <rPr>
        <i/>
        <sz val="10"/>
        <rFont val="Times New Roman"/>
        <family val="1"/>
        <charset val="162"/>
      </rPr>
      <t>Listede yer alan tarım arazilerinin kiralanmasına yönelik taleplerin Tarım Arazisi Kiralama Talep Formu kullanılarak İl Müdürlüğüne veya TED Portalı (https://ted.tarbil.gov.tr) üzerinden yapılması gerekmektedir.</t>
    </r>
  </si>
  <si>
    <r>
      <t>v</t>
    </r>
    <r>
      <rPr>
        <sz val="7"/>
        <rFont val="Times New Roman"/>
        <family val="1"/>
        <charset val="162"/>
      </rPr>
      <t xml:space="preserve">  </t>
    </r>
    <r>
      <rPr>
        <i/>
        <sz val="10"/>
        <rFont val="Times New Roman"/>
        <family val="1"/>
        <charset val="162"/>
      </rPr>
      <t>Kiralama Komisyonunun çalışmaları neticesinde kiralamaya hak kazananların listesi İl Müdürlüğü web sayfası ve TED Portalı (https://ted.tarbil.gov.tr) üzerinden yayınlanacaktır.</t>
    </r>
  </si>
  <si>
    <t>Murat TURAN</t>
  </si>
  <si>
    <t>Mustafa ERNEK</t>
  </si>
  <si>
    <t>Mustafa Günşat OTAY</t>
  </si>
  <si>
    <t>Umut ALKA</t>
  </si>
  <si>
    <t>Deniz Yusuf İÇGİL</t>
  </si>
  <si>
    <t>Ayşenur AYDIN GÜRCA</t>
  </si>
  <si>
    <t>Onur İGİT</t>
  </si>
  <si>
    <t>Yüksel ADIGÜZEL</t>
  </si>
  <si>
    <t>Merve POLAT</t>
  </si>
  <si>
    <t>Büro Personeli</t>
  </si>
  <si>
    <t>Esin KARADUMAN</t>
  </si>
  <si>
    <t>Pertek</t>
  </si>
  <si>
    <t>CUKURCA</t>
  </si>
  <si>
    <t>Naip Bargesi</t>
  </si>
  <si>
    <t>Tek Yıllık Bitkiler</t>
  </si>
  <si>
    <t>Naip</t>
  </si>
  <si>
    <t>Alyan Bargesi</t>
  </si>
  <si>
    <t>Zuğur</t>
  </si>
  <si>
    <t>Balık</t>
  </si>
  <si>
    <t>Kuzo</t>
  </si>
  <si>
    <t>Pağ Tarla</t>
  </si>
  <si>
    <t>Tut Bargesi</t>
  </si>
  <si>
    <t>GECITYAKA</t>
  </si>
  <si>
    <t>Karadağ</t>
  </si>
  <si>
    <t>729</t>
  </si>
  <si>
    <t>AKDEMIR</t>
  </si>
  <si>
    <t>Aslangediği</t>
  </si>
  <si>
    <t>692</t>
  </si>
  <si>
    <t>KAZILI</t>
  </si>
  <si>
    <t>Kuyucukbaşı</t>
  </si>
  <si>
    <t>412</t>
  </si>
  <si>
    <t>KOCPINAR</t>
  </si>
  <si>
    <t>Zımak</t>
  </si>
  <si>
    <t>934</t>
  </si>
  <si>
    <t>Ziyaret</t>
  </si>
  <si>
    <t>1076</t>
  </si>
  <si>
    <t>KOLANKAYA</t>
  </si>
  <si>
    <t>672</t>
  </si>
  <si>
    <t>BULGURTEPE</t>
  </si>
  <si>
    <t>Karyan</t>
  </si>
  <si>
    <t>Kavakdere</t>
  </si>
  <si>
    <t>Köy Karşısı</t>
  </si>
  <si>
    <t>Çat</t>
  </si>
  <si>
    <t>Boğaz</t>
  </si>
  <si>
    <t>MERCIMEK</t>
  </si>
  <si>
    <t>Boğa Tepesi</t>
  </si>
  <si>
    <t>CALIOZU</t>
  </si>
  <si>
    <t>Dolamaç</t>
  </si>
  <si>
    <t>192</t>
  </si>
  <si>
    <t>234</t>
  </si>
  <si>
    <t>399</t>
  </si>
  <si>
    <t>CATAKSU</t>
  </si>
  <si>
    <t>Gemiyoluüstü</t>
  </si>
  <si>
    <t>1003</t>
  </si>
  <si>
    <t>Söğütlüdere</t>
  </si>
  <si>
    <t>1043</t>
  </si>
  <si>
    <t>Ağtepe</t>
  </si>
  <si>
    <t>Bayır Tarla</t>
  </si>
  <si>
    <t>Deran</t>
  </si>
  <si>
    <t>Kuruk</t>
  </si>
  <si>
    <t>Divar Tarla</t>
  </si>
  <si>
    <t>Kürde Tarlası</t>
  </si>
  <si>
    <t>Mıste Tarlası</t>
  </si>
  <si>
    <t>Sekfan</t>
  </si>
  <si>
    <t>Kuşak</t>
  </si>
  <si>
    <t>Harman Tepe</t>
  </si>
  <si>
    <t>DEMIRSABAN</t>
  </si>
  <si>
    <t>Çamar</t>
  </si>
  <si>
    <t>216</t>
  </si>
  <si>
    <t>Mezarlık</t>
  </si>
  <si>
    <t>264</t>
  </si>
  <si>
    <t>Sakız Tepesi</t>
  </si>
  <si>
    <t>791</t>
  </si>
  <si>
    <t>SAGMAN</t>
  </si>
  <si>
    <t>Sağman</t>
  </si>
  <si>
    <t>844</t>
  </si>
  <si>
    <t>Mezirecevizlik</t>
  </si>
  <si>
    <t>534</t>
  </si>
  <si>
    <t>Sulu Bağ Bahçe ve Tarla</t>
  </si>
  <si>
    <t>Sorhun Bağ</t>
  </si>
  <si>
    <t>Cafer Bağı</t>
  </si>
  <si>
    <t>Meydanlar</t>
  </si>
  <si>
    <t>Hobanlar</t>
  </si>
  <si>
    <t>SOGUKPINAR</t>
  </si>
  <si>
    <t>Deve Gölü</t>
  </si>
  <si>
    <t>210</t>
  </si>
  <si>
    <t>ELMAKASI</t>
  </si>
  <si>
    <t>Göze</t>
  </si>
  <si>
    <t>251</t>
  </si>
  <si>
    <t>Çardaklı</t>
  </si>
  <si>
    <t>267</t>
  </si>
  <si>
    <t>Değirmen Yol</t>
  </si>
  <si>
    <t>350</t>
  </si>
  <si>
    <t>Narlı Bahçe</t>
  </si>
  <si>
    <t>Mamuk Tepesi</t>
  </si>
  <si>
    <t>1015</t>
  </si>
  <si>
    <t>GOVDELI</t>
  </si>
  <si>
    <t>Ferş</t>
  </si>
  <si>
    <t>146</t>
  </si>
  <si>
    <t>147</t>
  </si>
  <si>
    <t>Şehit Üstü</t>
  </si>
  <si>
    <t>197</t>
  </si>
  <si>
    <t>198</t>
  </si>
  <si>
    <t>Cadde Altı</t>
  </si>
  <si>
    <t>285</t>
  </si>
  <si>
    <t>YUKARIYAKABASI</t>
  </si>
  <si>
    <t>Kuloğlu Tepesi</t>
  </si>
  <si>
    <t>513</t>
  </si>
  <si>
    <t>Konüküsü Altınd</t>
  </si>
  <si>
    <t>986</t>
  </si>
  <si>
    <t>YUKARIGULBAHCE</t>
  </si>
  <si>
    <t>Deştik</t>
  </si>
  <si>
    <t>272</t>
  </si>
  <si>
    <t>CAMIIKEBIR</t>
  </si>
  <si>
    <t>Akile Bağı</t>
  </si>
  <si>
    <t>253</t>
  </si>
  <si>
    <t>KACARLAR</t>
  </si>
  <si>
    <t>Bağlar</t>
  </si>
  <si>
    <t>Yol Üstü</t>
  </si>
  <si>
    <t>231</t>
  </si>
  <si>
    <t>153</t>
  </si>
  <si>
    <t>Deliyazi</t>
  </si>
  <si>
    <t>34</t>
  </si>
  <si>
    <t>Gürük</t>
  </si>
  <si>
    <t>252</t>
  </si>
  <si>
    <t>45</t>
  </si>
  <si>
    <t>Tilçayırında</t>
  </si>
  <si>
    <t>Çöller</t>
  </si>
  <si>
    <t>94</t>
  </si>
  <si>
    <t>44</t>
  </si>
  <si>
    <t>170</t>
  </si>
  <si>
    <t>343</t>
  </si>
  <si>
    <t>ARPALI</t>
  </si>
  <si>
    <t>Ağırbaba</t>
  </si>
  <si>
    <t>Taş Altı</t>
  </si>
  <si>
    <t>172</t>
  </si>
  <si>
    <t>Sulu Tarla</t>
  </si>
  <si>
    <t>Sorhum</t>
  </si>
  <si>
    <t>Pirinççi Sınırı</t>
  </si>
  <si>
    <t>721</t>
  </si>
  <si>
    <t>KAYABAG</t>
  </si>
  <si>
    <t>Kartonarkası</t>
  </si>
  <si>
    <t>YENIKOY</t>
  </si>
  <si>
    <t>Çukurtepe</t>
  </si>
  <si>
    <t>Pınarlar Yolüstü</t>
  </si>
  <si>
    <t>118</t>
  </si>
  <si>
    <t>BICMEKAYA</t>
  </si>
  <si>
    <t>Salinker</t>
  </si>
  <si>
    <t>KARAGUNEY</t>
  </si>
  <si>
    <t>Şamlı Şarapgölü</t>
  </si>
  <si>
    <t>123</t>
  </si>
  <si>
    <t>Pirik</t>
  </si>
  <si>
    <t>66</t>
  </si>
  <si>
    <t>YAMACOBA</t>
  </si>
  <si>
    <t>Ardıç</t>
  </si>
  <si>
    <t>Devetaşı</t>
  </si>
  <si>
    <t>77</t>
  </si>
  <si>
    <t>Taht</t>
  </si>
  <si>
    <t xml:space="preserve">Havuzbaşı </t>
  </si>
  <si>
    <t>Havuz Başı</t>
  </si>
  <si>
    <t>302</t>
  </si>
  <si>
    <t>PINARLAR</t>
  </si>
  <si>
    <t>Uzunçayır</t>
  </si>
  <si>
    <t>BEYDAMI</t>
  </si>
  <si>
    <t>Kandil</t>
  </si>
  <si>
    <t>Haraba</t>
  </si>
  <si>
    <t>Kara Kilise</t>
  </si>
  <si>
    <t>İritaş</t>
  </si>
  <si>
    <t>190</t>
  </si>
  <si>
    <t>237</t>
  </si>
  <si>
    <t>GUNBOGAZI</t>
  </si>
  <si>
    <t>Kemal Yurdu</t>
  </si>
  <si>
    <t>141</t>
  </si>
  <si>
    <t>174</t>
  </si>
  <si>
    <t>TOZKOPARAN</t>
  </si>
  <si>
    <t>Dağönü</t>
  </si>
  <si>
    <t>İsmail Çukuru</t>
  </si>
  <si>
    <t>43</t>
  </si>
  <si>
    <t>Karaveran</t>
  </si>
  <si>
    <t>Dağ Önü</t>
  </si>
  <si>
    <t>158</t>
  </si>
  <si>
    <t>DERE</t>
  </si>
  <si>
    <t>Türkmen Yazısı</t>
  </si>
  <si>
    <t>120</t>
  </si>
  <si>
    <t>152</t>
  </si>
  <si>
    <t>Kalotaşbaşı</t>
  </si>
  <si>
    <t>175</t>
  </si>
  <si>
    <t>Dargüzyazısı</t>
  </si>
  <si>
    <t>Şah Hüseyin</t>
  </si>
  <si>
    <t>Körpınar</t>
  </si>
  <si>
    <t>Çevirme</t>
  </si>
  <si>
    <t>ULUPINAR</t>
  </si>
  <si>
    <t>Değirmen Yazısı</t>
  </si>
  <si>
    <t>Nohut Yazısı</t>
  </si>
  <si>
    <t>139</t>
  </si>
  <si>
    <t>DORUTAY</t>
  </si>
  <si>
    <t>Diran</t>
  </si>
  <si>
    <t>Haşerge</t>
  </si>
  <si>
    <t>Heküke</t>
  </si>
  <si>
    <t>176</t>
  </si>
  <si>
    <t>Çayıraltı</t>
  </si>
  <si>
    <t>Çayır Altı</t>
  </si>
  <si>
    <t>Yukarıçayüstü</t>
  </si>
  <si>
    <t>Kalotaş Başı</t>
  </si>
  <si>
    <t>Kortbaşı</t>
  </si>
  <si>
    <t>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</si>
</sst>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vertAlign val="superscript"/>
      <sz val="9"/>
      <color theme="1"/>
      <name val="Times New Roman"/>
      <family val="1"/>
      <charset val="162"/>
    </font>
    <font>
      <sz val="10"/>
      <color theme="1"/>
      <name val="Wingdings"/>
      <charset val="2"/>
    </font>
    <font>
      <sz val="7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vertAlign val="superscript"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Calibri"/>
      <family val="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Wingdings"/>
      <charset val="2"/>
    </font>
    <font>
      <sz val="7"/>
      <name val="Times New Roman"/>
      <family val="1"/>
      <charset val="162"/>
    </font>
    <font>
      <i/>
      <sz val="1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0" fillId="0" borderId="0" xfId="0" applyNumberFormat="1"/>
    <xf numFmtId="4" fontId="4" fillId="0" borderId="6" xfId="0" applyNumberFormat="1" applyFont="1" applyBorder="1" applyAlignment="1">
      <alignment vertical="center" wrapText="1"/>
    </xf>
    <xf numFmtId="0" fontId="0" fillId="0" borderId="0" xfId="0" applyFont="1"/>
    <xf numFmtId="4" fontId="0" fillId="0" borderId="0" xfId="0" applyNumberFormat="1" applyFont="1"/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3" fillId="0" borderId="0" xfId="0" applyFont="1"/>
    <xf numFmtId="4" fontId="13" fillId="0" borderId="0" xfId="0" applyNumberFormat="1" applyFont="1"/>
    <xf numFmtId="0" fontId="14" fillId="0" borderId="0" xfId="0" applyFont="1" applyAlignment="1">
      <alignment vertical="center"/>
    </xf>
    <xf numFmtId="0" fontId="20" fillId="0" borderId="8" xfId="0" applyFont="1" applyBorder="1" applyAlignment="1">
      <alignment horizontal="left" vertical="center"/>
    </xf>
    <xf numFmtId="4" fontId="20" fillId="0" borderId="8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4" fontId="1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topLeftCell="A10" workbookViewId="0">
      <selection activeCell="O30" sqref="O30"/>
    </sheetView>
  </sheetViews>
  <sheetFormatPr defaultRowHeight="15" x14ac:dyDescent="0.25"/>
  <cols>
    <col min="1" max="1" width="9.140625" style="19"/>
    <col min="2" max="2" width="10.5703125" style="19" customWidth="1"/>
    <col min="3" max="3" width="12.28515625" style="19" customWidth="1"/>
    <col min="4" max="4" width="15.5703125" style="19" customWidth="1"/>
    <col min="5" max="5" width="11.85546875" style="19" customWidth="1"/>
    <col min="6" max="6" width="12" style="19" customWidth="1"/>
    <col min="7" max="7" width="10.85546875" style="19" customWidth="1"/>
    <col min="8" max="8" width="13.28515625" style="19" customWidth="1"/>
    <col min="9" max="9" width="18.42578125" style="20" customWidth="1"/>
    <col min="10" max="10" width="12.85546875" style="20" customWidth="1"/>
    <col min="11" max="11" width="17.85546875" style="19" customWidth="1"/>
    <col min="12" max="12" width="21.28515625" style="20" customWidth="1"/>
    <col min="13" max="16384" width="9.140625" style="19"/>
  </cols>
  <sheetData>
    <row r="1" spans="1:12" ht="15.75" x14ac:dyDescent="0.25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.75" x14ac:dyDescent="0.25">
      <c r="A2" s="21"/>
    </row>
    <row r="3" spans="1:12" ht="16.5" thickBot="1" x14ac:dyDescent="0.3">
      <c r="A3" s="46" t="s">
        <v>16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23.25" customHeight="1" x14ac:dyDescent="0.25">
      <c r="A4" s="41" t="s">
        <v>0</v>
      </c>
      <c r="B4" s="41" t="s">
        <v>17</v>
      </c>
      <c r="C4" s="41" t="s">
        <v>18</v>
      </c>
      <c r="D4" s="41" t="s">
        <v>1</v>
      </c>
      <c r="E4" s="41" t="s">
        <v>2</v>
      </c>
      <c r="F4" s="41" t="s">
        <v>19</v>
      </c>
      <c r="G4" s="41" t="s">
        <v>3</v>
      </c>
      <c r="H4" s="41" t="s">
        <v>4</v>
      </c>
      <c r="I4" s="43" t="s">
        <v>5</v>
      </c>
      <c r="J4" s="43" t="s">
        <v>362</v>
      </c>
      <c r="K4" s="41" t="s">
        <v>21</v>
      </c>
      <c r="L4" s="43" t="s">
        <v>22</v>
      </c>
    </row>
    <row r="5" spans="1:12" ht="23.25" customHeight="1" thickBot="1" x14ac:dyDescent="0.3">
      <c r="A5" s="42"/>
      <c r="B5" s="42"/>
      <c r="C5" s="42"/>
      <c r="D5" s="42"/>
      <c r="E5" s="42"/>
      <c r="F5" s="42"/>
      <c r="G5" s="42"/>
      <c r="H5" s="42"/>
      <c r="I5" s="44"/>
      <c r="J5" s="44"/>
      <c r="K5" s="42"/>
      <c r="L5" s="44"/>
    </row>
    <row r="6" spans="1:12" ht="15.75" thickBot="1" x14ac:dyDescent="0.3">
      <c r="A6" s="17">
        <v>1</v>
      </c>
      <c r="B6" s="54" t="s">
        <v>6</v>
      </c>
      <c r="C6" s="54" t="s">
        <v>379</v>
      </c>
      <c r="D6" s="54" t="s">
        <v>380</v>
      </c>
      <c r="E6" s="54" t="s">
        <v>381</v>
      </c>
      <c r="F6" s="54">
        <v>101</v>
      </c>
      <c r="G6" s="54">
        <v>34</v>
      </c>
      <c r="H6" s="54" t="s">
        <v>8</v>
      </c>
      <c r="I6" s="55">
        <v>87023</v>
      </c>
      <c r="J6" s="55">
        <v>87023</v>
      </c>
      <c r="K6" s="54" t="s">
        <v>382</v>
      </c>
      <c r="L6" s="55">
        <v>26106.9</v>
      </c>
    </row>
    <row r="7" spans="1:12" ht="15.75" thickBot="1" x14ac:dyDescent="0.3">
      <c r="A7" s="17">
        <v>2</v>
      </c>
      <c r="B7" s="54" t="s">
        <v>6</v>
      </c>
      <c r="C7" s="54" t="s">
        <v>379</v>
      </c>
      <c r="D7" s="54" t="s">
        <v>380</v>
      </c>
      <c r="E7" s="54" t="s">
        <v>381</v>
      </c>
      <c r="F7" s="54">
        <v>101</v>
      </c>
      <c r="G7" s="54">
        <v>35</v>
      </c>
      <c r="H7" s="54" t="s">
        <v>8</v>
      </c>
      <c r="I7" s="55">
        <v>87191</v>
      </c>
      <c r="J7" s="55">
        <v>87191</v>
      </c>
      <c r="K7" s="54" t="s">
        <v>382</v>
      </c>
      <c r="L7" s="55">
        <v>26157.3</v>
      </c>
    </row>
    <row r="8" spans="1:12" ht="15.75" thickBot="1" x14ac:dyDescent="0.3">
      <c r="A8" s="17">
        <v>3</v>
      </c>
      <c r="B8" s="54" t="s">
        <v>6</v>
      </c>
      <c r="C8" s="54" t="s">
        <v>379</v>
      </c>
      <c r="D8" s="54" t="s">
        <v>380</v>
      </c>
      <c r="E8" s="54" t="s">
        <v>383</v>
      </c>
      <c r="F8" s="54">
        <v>101</v>
      </c>
      <c r="G8" s="54">
        <v>55</v>
      </c>
      <c r="H8" s="54" t="s">
        <v>8</v>
      </c>
      <c r="I8" s="55">
        <v>13948</v>
      </c>
      <c r="J8" s="55">
        <v>13948</v>
      </c>
      <c r="K8" s="54" t="s">
        <v>382</v>
      </c>
      <c r="L8" s="55">
        <v>4184.3999999999996</v>
      </c>
    </row>
    <row r="9" spans="1:12" ht="15.75" thickBot="1" x14ac:dyDescent="0.3">
      <c r="A9" s="17">
        <v>4</v>
      </c>
      <c r="B9" s="54" t="s">
        <v>6</v>
      </c>
      <c r="C9" s="54" t="s">
        <v>379</v>
      </c>
      <c r="D9" s="54" t="s">
        <v>380</v>
      </c>
      <c r="E9" s="54" t="s">
        <v>384</v>
      </c>
      <c r="F9" s="54">
        <v>101</v>
      </c>
      <c r="G9" s="54">
        <v>48</v>
      </c>
      <c r="H9" s="54" t="s">
        <v>8</v>
      </c>
      <c r="I9" s="55">
        <v>23348</v>
      </c>
      <c r="J9" s="55">
        <v>23348</v>
      </c>
      <c r="K9" s="54" t="s">
        <v>382</v>
      </c>
      <c r="L9" s="55">
        <v>7004.4</v>
      </c>
    </row>
    <row r="10" spans="1:12" ht="15.75" thickBot="1" x14ac:dyDescent="0.3">
      <c r="A10" s="17">
        <v>5</v>
      </c>
      <c r="B10" s="54" t="s">
        <v>6</v>
      </c>
      <c r="C10" s="54" t="s">
        <v>379</v>
      </c>
      <c r="D10" s="54" t="s">
        <v>380</v>
      </c>
      <c r="E10" s="54" t="s">
        <v>385</v>
      </c>
      <c r="F10" s="54">
        <v>101</v>
      </c>
      <c r="G10" s="54">
        <v>102</v>
      </c>
      <c r="H10" s="54" t="s">
        <v>8</v>
      </c>
      <c r="I10" s="55">
        <v>34123</v>
      </c>
      <c r="J10" s="55">
        <v>34123</v>
      </c>
      <c r="K10" s="54" t="s">
        <v>382</v>
      </c>
      <c r="L10" s="55">
        <v>10236.9</v>
      </c>
    </row>
    <row r="11" spans="1:12" ht="15.75" thickBot="1" x14ac:dyDescent="0.3">
      <c r="A11" s="17">
        <v>6</v>
      </c>
      <c r="B11" s="54" t="s">
        <v>6</v>
      </c>
      <c r="C11" s="54" t="s">
        <v>379</v>
      </c>
      <c r="D11" s="54" t="s">
        <v>380</v>
      </c>
      <c r="E11" s="54" t="s">
        <v>385</v>
      </c>
      <c r="F11" s="54">
        <v>101</v>
      </c>
      <c r="G11" s="54">
        <v>103</v>
      </c>
      <c r="H11" s="54" t="s">
        <v>8</v>
      </c>
      <c r="I11" s="55">
        <v>28645</v>
      </c>
      <c r="J11" s="55">
        <v>28645</v>
      </c>
      <c r="K11" s="54" t="s">
        <v>382</v>
      </c>
      <c r="L11" s="55">
        <v>8593.5</v>
      </c>
    </row>
    <row r="12" spans="1:12" ht="15.75" thickBot="1" x14ac:dyDescent="0.3">
      <c r="A12" s="17">
        <v>7</v>
      </c>
      <c r="B12" s="54" t="s">
        <v>6</v>
      </c>
      <c r="C12" s="54" t="s">
        <v>379</v>
      </c>
      <c r="D12" s="54" t="s">
        <v>380</v>
      </c>
      <c r="E12" s="54" t="s">
        <v>385</v>
      </c>
      <c r="F12" s="54">
        <v>101</v>
      </c>
      <c r="G12" s="54">
        <v>104</v>
      </c>
      <c r="H12" s="54" t="s">
        <v>8</v>
      </c>
      <c r="I12" s="55">
        <v>19182</v>
      </c>
      <c r="J12" s="55">
        <v>19182</v>
      </c>
      <c r="K12" s="54" t="s">
        <v>382</v>
      </c>
      <c r="L12" s="55">
        <v>5754.6</v>
      </c>
    </row>
    <row r="13" spans="1:12" ht="15.75" thickBot="1" x14ac:dyDescent="0.3">
      <c r="A13" s="17">
        <v>8</v>
      </c>
      <c r="B13" s="54" t="s">
        <v>6</v>
      </c>
      <c r="C13" s="54" t="s">
        <v>379</v>
      </c>
      <c r="D13" s="54" t="s">
        <v>380</v>
      </c>
      <c r="E13" s="54" t="s">
        <v>385</v>
      </c>
      <c r="F13" s="54">
        <v>101</v>
      </c>
      <c r="G13" s="54">
        <v>105</v>
      </c>
      <c r="H13" s="54" t="s">
        <v>8</v>
      </c>
      <c r="I13" s="55">
        <v>34844</v>
      </c>
      <c r="J13" s="55">
        <v>34844</v>
      </c>
      <c r="K13" s="54" t="s">
        <v>382</v>
      </c>
      <c r="L13" s="55">
        <v>10453.200000000001</v>
      </c>
    </row>
    <row r="14" spans="1:12" ht="15.75" thickBot="1" x14ac:dyDescent="0.3">
      <c r="A14" s="17">
        <v>9</v>
      </c>
      <c r="B14" s="54" t="s">
        <v>6</v>
      </c>
      <c r="C14" s="54" t="s">
        <v>379</v>
      </c>
      <c r="D14" s="54" t="s">
        <v>380</v>
      </c>
      <c r="E14" s="54" t="s">
        <v>386</v>
      </c>
      <c r="F14" s="54">
        <v>101</v>
      </c>
      <c r="G14" s="54">
        <v>116</v>
      </c>
      <c r="H14" s="54" t="s">
        <v>8</v>
      </c>
      <c r="I14" s="55">
        <v>58767</v>
      </c>
      <c r="J14" s="55">
        <v>58767</v>
      </c>
      <c r="K14" s="54" t="s">
        <v>382</v>
      </c>
      <c r="L14" s="55">
        <v>17630.099999999999</v>
      </c>
    </row>
    <row r="15" spans="1:12" ht="15.75" thickBot="1" x14ac:dyDescent="0.3">
      <c r="A15" s="17">
        <v>10</v>
      </c>
      <c r="B15" s="54" t="s">
        <v>6</v>
      </c>
      <c r="C15" s="54" t="s">
        <v>379</v>
      </c>
      <c r="D15" s="54" t="s">
        <v>380</v>
      </c>
      <c r="E15" s="54" t="s">
        <v>387</v>
      </c>
      <c r="F15" s="54">
        <v>101</v>
      </c>
      <c r="G15" s="54">
        <v>113</v>
      </c>
      <c r="H15" s="54" t="s">
        <v>8</v>
      </c>
      <c r="I15" s="55">
        <v>71208</v>
      </c>
      <c r="J15" s="55">
        <v>71208</v>
      </c>
      <c r="K15" s="54" t="s">
        <v>382</v>
      </c>
      <c r="L15" s="55">
        <v>21362.400000000001</v>
      </c>
    </row>
    <row r="16" spans="1:12" ht="15.75" thickBot="1" x14ac:dyDescent="0.3">
      <c r="A16" s="17">
        <v>11</v>
      </c>
      <c r="B16" s="54" t="s">
        <v>6</v>
      </c>
      <c r="C16" s="54" t="s">
        <v>379</v>
      </c>
      <c r="D16" s="54" t="s">
        <v>380</v>
      </c>
      <c r="E16" s="54" t="s">
        <v>387</v>
      </c>
      <c r="F16" s="54">
        <v>101</v>
      </c>
      <c r="G16" s="54">
        <v>112</v>
      </c>
      <c r="H16" s="54" t="s">
        <v>8</v>
      </c>
      <c r="I16" s="55">
        <v>24421</v>
      </c>
      <c r="J16" s="55">
        <v>24421</v>
      </c>
      <c r="K16" s="54" t="s">
        <v>382</v>
      </c>
      <c r="L16" s="55">
        <v>7326.3</v>
      </c>
    </row>
    <row r="17" spans="1:12" ht="15.75" thickBot="1" x14ac:dyDescent="0.3">
      <c r="A17" s="17">
        <v>12</v>
      </c>
      <c r="B17" s="54" t="s">
        <v>6</v>
      </c>
      <c r="C17" s="54" t="s">
        <v>379</v>
      </c>
      <c r="D17" s="54" t="s">
        <v>380</v>
      </c>
      <c r="E17" s="54" t="s">
        <v>388</v>
      </c>
      <c r="F17" s="54">
        <v>101</v>
      </c>
      <c r="G17" s="54">
        <v>4</v>
      </c>
      <c r="H17" s="54" t="s">
        <v>8</v>
      </c>
      <c r="I17" s="55">
        <v>17817</v>
      </c>
      <c r="J17" s="55">
        <v>17817</v>
      </c>
      <c r="K17" s="54" t="s">
        <v>382</v>
      </c>
      <c r="L17" s="55">
        <v>5345.1</v>
      </c>
    </row>
    <row r="18" spans="1:12" ht="15.75" thickBot="1" x14ac:dyDescent="0.3">
      <c r="A18" s="17">
        <v>13</v>
      </c>
      <c r="B18" s="54" t="s">
        <v>6</v>
      </c>
      <c r="C18" s="54" t="s">
        <v>379</v>
      </c>
      <c r="D18" s="54" t="s">
        <v>380</v>
      </c>
      <c r="E18" s="54" t="s">
        <v>389</v>
      </c>
      <c r="F18" s="54">
        <v>101</v>
      </c>
      <c r="G18" s="54">
        <v>26</v>
      </c>
      <c r="H18" s="54" t="s">
        <v>8</v>
      </c>
      <c r="I18" s="55">
        <v>34307</v>
      </c>
      <c r="J18" s="55">
        <v>34307</v>
      </c>
      <c r="K18" s="54" t="s">
        <v>382</v>
      </c>
      <c r="L18" s="55">
        <v>10292.1</v>
      </c>
    </row>
    <row r="19" spans="1:12" ht="15.75" thickBot="1" x14ac:dyDescent="0.3">
      <c r="A19" s="17">
        <v>14</v>
      </c>
      <c r="B19" s="54" t="s">
        <v>6</v>
      </c>
      <c r="C19" s="54" t="s">
        <v>379</v>
      </c>
      <c r="D19" s="54" t="s">
        <v>380</v>
      </c>
      <c r="E19" s="54" t="s">
        <v>389</v>
      </c>
      <c r="F19" s="54">
        <v>101</v>
      </c>
      <c r="G19" s="54">
        <v>41</v>
      </c>
      <c r="H19" s="54" t="s">
        <v>8</v>
      </c>
      <c r="I19" s="55">
        <v>43216</v>
      </c>
      <c r="J19" s="55">
        <v>43216</v>
      </c>
      <c r="K19" s="54" t="s">
        <v>382</v>
      </c>
      <c r="L19" s="55">
        <v>12964.8</v>
      </c>
    </row>
    <row r="20" spans="1:12" ht="15.75" thickBot="1" x14ac:dyDescent="0.3">
      <c r="A20" s="17">
        <v>15</v>
      </c>
      <c r="B20" s="54" t="s">
        <v>6</v>
      </c>
      <c r="C20" s="54" t="s">
        <v>379</v>
      </c>
      <c r="D20" s="54" t="s">
        <v>390</v>
      </c>
      <c r="E20" s="54" t="s">
        <v>391</v>
      </c>
      <c r="F20" s="54" t="s">
        <v>200</v>
      </c>
      <c r="G20" s="54" t="s">
        <v>392</v>
      </c>
      <c r="H20" s="54" t="s">
        <v>8</v>
      </c>
      <c r="I20" s="55">
        <v>21950</v>
      </c>
      <c r="J20" s="55">
        <v>21950</v>
      </c>
      <c r="K20" s="54" t="s">
        <v>382</v>
      </c>
      <c r="L20" s="55">
        <v>7682.5</v>
      </c>
    </row>
    <row r="21" spans="1:12" ht="15.75" thickBot="1" x14ac:dyDescent="0.3">
      <c r="A21" s="17">
        <v>16</v>
      </c>
      <c r="B21" s="54" t="s">
        <v>6</v>
      </c>
      <c r="C21" s="54" t="s">
        <v>379</v>
      </c>
      <c r="D21" s="54" t="s">
        <v>393</v>
      </c>
      <c r="E21" s="54" t="s">
        <v>394</v>
      </c>
      <c r="F21" s="54" t="s">
        <v>200</v>
      </c>
      <c r="G21" s="54" t="s">
        <v>395</v>
      </c>
      <c r="H21" s="54" t="s">
        <v>8</v>
      </c>
      <c r="I21" s="55">
        <v>10200</v>
      </c>
      <c r="J21" s="55">
        <v>10200</v>
      </c>
      <c r="K21" s="54" t="s">
        <v>382</v>
      </c>
      <c r="L21" s="55">
        <v>3570</v>
      </c>
    </row>
    <row r="22" spans="1:12" ht="15.75" thickBot="1" x14ac:dyDescent="0.3">
      <c r="A22" s="17">
        <v>17</v>
      </c>
      <c r="B22" s="54" t="s">
        <v>6</v>
      </c>
      <c r="C22" s="54" t="s">
        <v>379</v>
      </c>
      <c r="D22" s="54" t="s">
        <v>396</v>
      </c>
      <c r="E22" s="54" t="s">
        <v>397</v>
      </c>
      <c r="F22" s="54" t="s">
        <v>200</v>
      </c>
      <c r="G22" s="54" t="s">
        <v>398</v>
      </c>
      <c r="H22" s="54" t="s">
        <v>8</v>
      </c>
      <c r="I22" s="55">
        <v>12950</v>
      </c>
      <c r="J22" s="55">
        <v>12950</v>
      </c>
      <c r="K22" s="54" t="s">
        <v>382</v>
      </c>
      <c r="L22" s="55">
        <v>3885</v>
      </c>
    </row>
    <row r="23" spans="1:12" ht="15.75" thickBot="1" x14ac:dyDescent="0.3">
      <c r="A23" s="17">
        <v>18</v>
      </c>
      <c r="B23" s="54" t="s">
        <v>6</v>
      </c>
      <c r="C23" s="54" t="s">
        <v>379</v>
      </c>
      <c r="D23" s="54" t="s">
        <v>399</v>
      </c>
      <c r="E23" s="54" t="s">
        <v>400</v>
      </c>
      <c r="F23" s="54" t="s">
        <v>200</v>
      </c>
      <c r="G23" s="54" t="s">
        <v>401</v>
      </c>
      <c r="H23" s="54" t="s">
        <v>8</v>
      </c>
      <c r="I23" s="55">
        <v>20200</v>
      </c>
      <c r="J23" s="55">
        <v>20200</v>
      </c>
      <c r="K23" s="54" t="s">
        <v>382</v>
      </c>
      <c r="L23" s="55">
        <v>7070</v>
      </c>
    </row>
    <row r="24" spans="1:12" ht="15.75" thickBot="1" x14ac:dyDescent="0.3">
      <c r="A24" s="17">
        <v>19</v>
      </c>
      <c r="B24" s="54" t="s">
        <v>6</v>
      </c>
      <c r="C24" s="54" t="s">
        <v>379</v>
      </c>
      <c r="D24" s="54" t="s">
        <v>399</v>
      </c>
      <c r="E24" s="54" t="s">
        <v>402</v>
      </c>
      <c r="F24" s="54" t="s">
        <v>200</v>
      </c>
      <c r="G24" s="54" t="s">
        <v>403</v>
      </c>
      <c r="H24" s="54" t="s">
        <v>8</v>
      </c>
      <c r="I24" s="55">
        <v>10800</v>
      </c>
      <c r="J24" s="55">
        <v>10800</v>
      </c>
      <c r="K24" s="54" t="s">
        <v>382</v>
      </c>
      <c r="L24" s="55">
        <v>3780</v>
      </c>
    </row>
    <row r="25" spans="1:12" ht="15.75" thickBot="1" x14ac:dyDescent="0.3">
      <c r="A25" s="17">
        <v>20</v>
      </c>
      <c r="B25" s="54" t="s">
        <v>6</v>
      </c>
      <c r="C25" s="54" t="s">
        <v>379</v>
      </c>
      <c r="D25" s="54" t="s">
        <v>404</v>
      </c>
      <c r="E25" s="54" t="s">
        <v>315</v>
      </c>
      <c r="F25" s="54" t="s">
        <v>200</v>
      </c>
      <c r="G25" s="54" t="s">
        <v>405</v>
      </c>
      <c r="H25" s="54" t="s">
        <v>8</v>
      </c>
      <c r="I25" s="55">
        <v>18600</v>
      </c>
      <c r="J25" s="55">
        <v>18600</v>
      </c>
      <c r="K25" s="54" t="s">
        <v>382</v>
      </c>
      <c r="L25" s="55">
        <v>5580</v>
      </c>
    </row>
    <row r="26" spans="1:12" ht="15.75" thickBot="1" x14ac:dyDescent="0.3">
      <c r="A26" s="17">
        <v>21</v>
      </c>
      <c r="B26" s="54" t="s">
        <v>6</v>
      </c>
      <c r="C26" s="54" t="s">
        <v>379</v>
      </c>
      <c r="D26" s="54" t="s">
        <v>406</v>
      </c>
      <c r="E26" s="54" t="s">
        <v>407</v>
      </c>
      <c r="F26" s="54">
        <v>101</v>
      </c>
      <c r="G26" s="54">
        <v>45</v>
      </c>
      <c r="H26" s="54" t="s">
        <v>8</v>
      </c>
      <c r="I26" s="55">
        <v>20491</v>
      </c>
      <c r="J26" s="55">
        <v>20491</v>
      </c>
      <c r="K26" s="54" t="s">
        <v>382</v>
      </c>
      <c r="L26" s="55">
        <v>6147.3</v>
      </c>
    </row>
    <row r="27" spans="1:12" ht="15.75" thickBot="1" x14ac:dyDescent="0.3">
      <c r="A27" s="17">
        <v>22</v>
      </c>
      <c r="B27" s="54" t="s">
        <v>6</v>
      </c>
      <c r="C27" s="54" t="s">
        <v>379</v>
      </c>
      <c r="D27" s="54" t="s">
        <v>406</v>
      </c>
      <c r="E27" s="54" t="s">
        <v>408</v>
      </c>
      <c r="F27" s="54">
        <v>101</v>
      </c>
      <c r="G27" s="54">
        <v>75</v>
      </c>
      <c r="H27" s="54" t="s">
        <v>8</v>
      </c>
      <c r="I27" s="55">
        <v>17472</v>
      </c>
      <c r="J27" s="55">
        <v>17472</v>
      </c>
      <c r="K27" s="54" t="s">
        <v>382</v>
      </c>
      <c r="L27" s="55">
        <v>5241.6000000000004</v>
      </c>
    </row>
    <row r="28" spans="1:12" ht="15.75" thickBot="1" x14ac:dyDescent="0.3">
      <c r="A28" s="17">
        <v>23</v>
      </c>
      <c r="B28" s="54" t="s">
        <v>6</v>
      </c>
      <c r="C28" s="54" t="s">
        <v>379</v>
      </c>
      <c r="D28" s="54" t="s">
        <v>406</v>
      </c>
      <c r="E28" s="54" t="s">
        <v>409</v>
      </c>
      <c r="F28" s="54">
        <v>126</v>
      </c>
      <c r="G28" s="54">
        <v>1</v>
      </c>
      <c r="H28" s="54" t="s">
        <v>8</v>
      </c>
      <c r="I28" s="55">
        <v>17306</v>
      </c>
      <c r="J28" s="55">
        <v>17306</v>
      </c>
      <c r="K28" s="54" t="s">
        <v>382</v>
      </c>
      <c r="L28" s="55">
        <v>5191.8</v>
      </c>
    </row>
    <row r="29" spans="1:12" ht="15.75" thickBot="1" x14ac:dyDescent="0.3">
      <c r="A29" s="17">
        <v>24</v>
      </c>
      <c r="B29" s="54" t="s">
        <v>6</v>
      </c>
      <c r="C29" s="54" t="s">
        <v>379</v>
      </c>
      <c r="D29" s="54" t="s">
        <v>406</v>
      </c>
      <c r="E29" s="54" t="s">
        <v>410</v>
      </c>
      <c r="F29" s="54">
        <v>114</v>
      </c>
      <c r="G29" s="54">
        <v>4</v>
      </c>
      <c r="H29" s="54" t="s">
        <v>8</v>
      </c>
      <c r="I29" s="55">
        <v>22595</v>
      </c>
      <c r="J29" s="55">
        <v>22595</v>
      </c>
      <c r="K29" s="54" t="s">
        <v>382</v>
      </c>
      <c r="L29" s="55">
        <v>6778.5</v>
      </c>
    </row>
    <row r="30" spans="1:12" ht="15.75" thickBot="1" x14ac:dyDescent="0.3">
      <c r="A30" s="17">
        <v>25</v>
      </c>
      <c r="B30" s="54" t="s">
        <v>6</v>
      </c>
      <c r="C30" s="54" t="s">
        <v>379</v>
      </c>
      <c r="D30" s="54" t="s">
        <v>406</v>
      </c>
      <c r="E30" s="54" t="s">
        <v>411</v>
      </c>
      <c r="F30" s="54">
        <v>101</v>
      </c>
      <c r="G30" s="54">
        <v>118</v>
      </c>
      <c r="H30" s="54" t="s">
        <v>8</v>
      </c>
      <c r="I30" s="55">
        <v>12349</v>
      </c>
      <c r="J30" s="55">
        <v>12349</v>
      </c>
      <c r="K30" s="54" t="s">
        <v>382</v>
      </c>
      <c r="L30" s="55">
        <v>3704.7</v>
      </c>
    </row>
    <row r="31" spans="1:12" ht="15.75" thickBot="1" x14ac:dyDescent="0.3">
      <c r="A31" s="17">
        <v>26</v>
      </c>
      <c r="B31" s="54" t="s">
        <v>6</v>
      </c>
      <c r="C31" s="54" t="s">
        <v>379</v>
      </c>
      <c r="D31" s="54" t="s">
        <v>412</v>
      </c>
      <c r="E31" s="54" t="s">
        <v>413</v>
      </c>
      <c r="F31" s="54">
        <v>102</v>
      </c>
      <c r="G31" s="54">
        <v>114</v>
      </c>
      <c r="H31" s="54" t="s">
        <v>8</v>
      </c>
      <c r="I31" s="55">
        <v>17235</v>
      </c>
      <c r="J31" s="55">
        <v>17235</v>
      </c>
      <c r="K31" s="54" t="s">
        <v>382</v>
      </c>
      <c r="L31" s="55">
        <v>6032.25</v>
      </c>
    </row>
    <row r="32" spans="1:12" ht="15.75" thickBot="1" x14ac:dyDescent="0.3">
      <c r="A32" s="17">
        <v>27</v>
      </c>
      <c r="B32" s="54" t="s">
        <v>6</v>
      </c>
      <c r="C32" s="54" t="s">
        <v>379</v>
      </c>
      <c r="D32" s="54" t="s">
        <v>414</v>
      </c>
      <c r="E32" s="54" t="s">
        <v>415</v>
      </c>
      <c r="F32" s="54" t="s">
        <v>200</v>
      </c>
      <c r="G32" s="54" t="s">
        <v>98</v>
      </c>
      <c r="H32" s="54" t="s">
        <v>8</v>
      </c>
      <c r="I32" s="55">
        <v>10800</v>
      </c>
      <c r="J32" s="55">
        <v>10800</v>
      </c>
      <c r="K32" s="54" t="s">
        <v>382</v>
      </c>
      <c r="L32" s="55">
        <v>3780</v>
      </c>
    </row>
    <row r="33" spans="1:12" ht="15.75" thickBot="1" x14ac:dyDescent="0.3">
      <c r="A33" s="17">
        <v>28</v>
      </c>
      <c r="B33" s="54" t="s">
        <v>6</v>
      </c>
      <c r="C33" s="54" t="s">
        <v>379</v>
      </c>
      <c r="D33" s="54" t="s">
        <v>414</v>
      </c>
      <c r="E33" s="54" t="s">
        <v>415</v>
      </c>
      <c r="F33" s="54" t="s">
        <v>200</v>
      </c>
      <c r="G33" s="54" t="s">
        <v>416</v>
      </c>
      <c r="H33" s="54" t="s">
        <v>8</v>
      </c>
      <c r="I33" s="55">
        <v>10400</v>
      </c>
      <c r="J33" s="55">
        <v>10400</v>
      </c>
      <c r="K33" s="54" t="s">
        <v>382</v>
      </c>
      <c r="L33" s="55">
        <v>3640</v>
      </c>
    </row>
    <row r="34" spans="1:12" ht="15.75" thickBot="1" x14ac:dyDescent="0.3">
      <c r="A34" s="17">
        <v>29</v>
      </c>
      <c r="B34" s="54" t="s">
        <v>6</v>
      </c>
      <c r="C34" s="54" t="s">
        <v>379</v>
      </c>
      <c r="D34" s="54" t="s">
        <v>414</v>
      </c>
      <c r="E34" s="54" t="s">
        <v>415</v>
      </c>
      <c r="F34" s="54" t="s">
        <v>200</v>
      </c>
      <c r="G34" s="54" t="s">
        <v>417</v>
      </c>
      <c r="H34" s="54" t="s">
        <v>8</v>
      </c>
      <c r="I34" s="55">
        <v>13750</v>
      </c>
      <c r="J34" s="55">
        <v>13750</v>
      </c>
      <c r="K34" s="54" t="s">
        <v>382</v>
      </c>
      <c r="L34" s="55">
        <v>4812.5</v>
      </c>
    </row>
    <row r="35" spans="1:12" ht="15.75" thickBot="1" x14ac:dyDescent="0.3">
      <c r="A35" s="17">
        <v>30</v>
      </c>
      <c r="B35" s="54" t="s">
        <v>6</v>
      </c>
      <c r="C35" s="54" t="s">
        <v>379</v>
      </c>
      <c r="D35" s="54" t="s">
        <v>414</v>
      </c>
      <c r="E35" s="54" t="s">
        <v>415</v>
      </c>
      <c r="F35" s="54" t="s">
        <v>200</v>
      </c>
      <c r="G35" s="54" t="s">
        <v>418</v>
      </c>
      <c r="H35" s="54" t="s">
        <v>8</v>
      </c>
      <c r="I35" s="55">
        <v>12500</v>
      </c>
      <c r="J35" s="55">
        <v>12500</v>
      </c>
      <c r="K35" s="54" t="s">
        <v>382</v>
      </c>
      <c r="L35" s="55">
        <v>4375</v>
      </c>
    </row>
    <row r="36" spans="1:12" ht="15.75" thickBot="1" x14ac:dyDescent="0.3">
      <c r="A36" s="17">
        <v>31</v>
      </c>
      <c r="B36" s="54" t="s">
        <v>6</v>
      </c>
      <c r="C36" s="54" t="s">
        <v>379</v>
      </c>
      <c r="D36" s="54" t="s">
        <v>419</v>
      </c>
      <c r="E36" s="54" t="s">
        <v>420</v>
      </c>
      <c r="F36" s="54" t="s">
        <v>200</v>
      </c>
      <c r="G36" s="54" t="s">
        <v>421</v>
      </c>
      <c r="H36" s="54" t="s">
        <v>8</v>
      </c>
      <c r="I36" s="55">
        <v>11300</v>
      </c>
      <c r="J36" s="55">
        <v>11300</v>
      </c>
      <c r="K36" s="54" t="s">
        <v>382</v>
      </c>
      <c r="L36" s="55">
        <v>3390</v>
      </c>
    </row>
    <row r="37" spans="1:12" ht="15.75" thickBot="1" x14ac:dyDescent="0.3">
      <c r="A37" s="17">
        <v>32</v>
      </c>
      <c r="B37" s="54" t="s">
        <v>6</v>
      </c>
      <c r="C37" s="54" t="s">
        <v>379</v>
      </c>
      <c r="D37" s="54" t="s">
        <v>419</v>
      </c>
      <c r="E37" s="54" t="s">
        <v>422</v>
      </c>
      <c r="F37" s="54" t="s">
        <v>200</v>
      </c>
      <c r="G37" s="54" t="s">
        <v>423</v>
      </c>
      <c r="H37" s="54" t="s">
        <v>8</v>
      </c>
      <c r="I37" s="55">
        <v>16800</v>
      </c>
      <c r="J37" s="55">
        <v>16800</v>
      </c>
      <c r="K37" s="54" t="s">
        <v>382</v>
      </c>
      <c r="L37" s="55">
        <v>5040</v>
      </c>
    </row>
    <row r="38" spans="1:12" ht="15.75" thickBot="1" x14ac:dyDescent="0.3">
      <c r="A38" s="17">
        <v>33</v>
      </c>
      <c r="B38" s="54" t="s">
        <v>6</v>
      </c>
      <c r="C38" s="54" t="s">
        <v>379</v>
      </c>
      <c r="D38" s="54" t="s">
        <v>380</v>
      </c>
      <c r="E38" s="54" t="s">
        <v>424</v>
      </c>
      <c r="F38" s="54">
        <v>159</v>
      </c>
      <c r="G38" s="54">
        <v>513</v>
      </c>
      <c r="H38" s="54" t="s">
        <v>8</v>
      </c>
      <c r="I38" s="55">
        <v>15304</v>
      </c>
      <c r="J38" s="55">
        <v>15304</v>
      </c>
      <c r="K38" s="54" t="s">
        <v>382</v>
      </c>
      <c r="L38" s="55">
        <v>4591.2</v>
      </c>
    </row>
    <row r="39" spans="1:12" ht="15.75" thickBot="1" x14ac:dyDescent="0.3">
      <c r="A39" s="17">
        <v>34</v>
      </c>
      <c r="B39" s="54" t="s">
        <v>6</v>
      </c>
      <c r="C39" s="54" t="s">
        <v>379</v>
      </c>
      <c r="D39" s="54" t="s">
        <v>380</v>
      </c>
      <c r="E39" s="54" t="s">
        <v>424</v>
      </c>
      <c r="F39" s="54">
        <v>159</v>
      </c>
      <c r="G39" s="54">
        <v>521</v>
      </c>
      <c r="H39" s="54" t="s">
        <v>8</v>
      </c>
      <c r="I39" s="55">
        <v>13641</v>
      </c>
      <c r="J39" s="55">
        <v>13641</v>
      </c>
      <c r="K39" s="54" t="s">
        <v>382</v>
      </c>
      <c r="L39" s="55">
        <v>4092.3</v>
      </c>
    </row>
    <row r="40" spans="1:12" ht="15.75" thickBot="1" x14ac:dyDescent="0.3">
      <c r="A40" s="17">
        <v>35</v>
      </c>
      <c r="B40" s="54" t="s">
        <v>6</v>
      </c>
      <c r="C40" s="54" t="s">
        <v>379</v>
      </c>
      <c r="D40" s="54" t="s">
        <v>380</v>
      </c>
      <c r="E40" s="54" t="s">
        <v>424</v>
      </c>
      <c r="F40" s="54">
        <v>159</v>
      </c>
      <c r="G40" s="54">
        <v>520</v>
      </c>
      <c r="H40" s="54" t="s">
        <v>8</v>
      </c>
      <c r="I40" s="55">
        <v>12658</v>
      </c>
      <c r="J40" s="55">
        <v>12658</v>
      </c>
      <c r="K40" s="54" t="s">
        <v>382</v>
      </c>
      <c r="L40" s="55">
        <v>3797.4</v>
      </c>
    </row>
    <row r="41" spans="1:12" ht="15.75" thickBot="1" x14ac:dyDescent="0.3">
      <c r="A41" s="17">
        <v>36</v>
      </c>
      <c r="B41" s="54" t="s">
        <v>6</v>
      </c>
      <c r="C41" s="54" t="s">
        <v>379</v>
      </c>
      <c r="D41" s="54" t="s">
        <v>380</v>
      </c>
      <c r="E41" s="54" t="s">
        <v>425</v>
      </c>
      <c r="F41" s="54">
        <v>159</v>
      </c>
      <c r="G41" s="54">
        <v>543</v>
      </c>
      <c r="H41" s="54" t="s">
        <v>8</v>
      </c>
      <c r="I41" s="55">
        <v>18909</v>
      </c>
      <c r="J41" s="55">
        <v>18909</v>
      </c>
      <c r="K41" s="54" t="s">
        <v>382</v>
      </c>
      <c r="L41" s="55">
        <v>5672.7</v>
      </c>
    </row>
    <row r="42" spans="1:12" ht="15.75" thickBot="1" x14ac:dyDescent="0.3">
      <c r="A42" s="17">
        <v>37</v>
      </c>
      <c r="B42" s="54" t="s">
        <v>6</v>
      </c>
      <c r="C42" s="54" t="s">
        <v>379</v>
      </c>
      <c r="D42" s="54" t="s">
        <v>380</v>
      </c>
      <c r="E42" s="54" t="s">
        <v>425</v>
      </c>
      <c r="F42" s="54">
        <v>159</v>
      </c>
      <c r="G42" s="54">
        <v>545</v>
      </c>
      <c r="H42" s="54" t="s">
        <v>8</v>
      </c>
      <c r="I42" s="55">
        <v>13778</v>
      </c>
      <c r="J42" s="55">
        <v>13778</v>
      </c>
      <c r="K42" s="54" t="s">
        <v>382</v>
      </c>
      <c r="L42" s="55">
        <v>4133.3999999999996</v>
      </c>
    </row>
    <row r="43" spans="1:12" ht="15.75" thickBot="1" x14ac:dyDescent="0.3">
      <c r="A43" s="17">
        <v>38</v>
      </c>
      <c r="B43" s="54" t="s">
        <v>6</v>
      </c>
      <c r="C43" s="54" t="s">
        <v>379</v>
      </c>
      <c r="D43" s="54" t="s">
        <v>380</v>
      </c>
      <c r="E43" s="54" t="s">
        <v>425</v>
      </c>
      <c r="F43" s="54">
        <v>159</v>
      </c>
      <c r="G43" s="54">
        <v>546</v>
      </c>
      <c r="H43" s="54" t="s">
        <v>8</v>
      </c>
      <c r="I43" s="55">
        <v>16783</v>
      </c>
      <c r="J43" s="55">
        <v>16783</v>
      </c>
      <c r="K43" s="54" t="s">
        <v>382</v>
      </c>
      <c r="L43" s="55">
        <v>5034.8999999999996</v>
      </c>
    </row>
    <row r="44" spans="1:12" ht="15.75" thickBot="1" x14ac:dyDescent="0.3">
      <c r="A44" s="17">
        <v>39</v>
      </c>
      <c r="B44" s="54" t="s">
        <v>6</v>
      </c>
      <c r="C44" s="54" t="s">
        <v>379</v>
      </c>
      <c r="D44" s="54" t="s">
        <v>380</v>
      </c>
      <c r="E44" s="54" t="s">
        <v>426</v>
      </c>
      <c r="F44" s="54">
        <v>135</v>
      </c>
      <c r="G44" s="54">
        <v>12</v>
      </c>
      <c r="H44" s="54" t="s">
        <v>8</v>
      </c>
      <c r="I44" s="55">
        <v>17136</v>
      </c>
      <c r="J44" s="55">
        <v>17136</v>
      </c>
      <c r="K44" s="54" t="s">
        <v>382</v>
      </c>
      <c r="L44" s="55">
        <v>5140.8</v>
      </c>
    </row>
    <row r="45" spans="1:12" ht="15.75" thickBot="1" x14ac:dyDescent="0.3">
      <c r="A45" s="17">
        <v>40</v>
      </c>
      <c r="B45" s="54" t="s">
        <v>6</v>
      </c>
      <c r="C45" s="54" t="s">
        <v>379</v>
      </c>
      <c r="D45" s="54" t="s">
        <v>380</v>
      </c>
      <c r="E45" s="54" t="s">
        <v>427</v>
      </c>
      <c r="F45" s="54">
        <v>135</v>
      </c>
      <c r="G45" s="54">
        <v>13</v>
      </c>
      <c r="H45" s="54" t="s">
        <v>8</v>
      </c>
      <c r="I45" s="55">
        <v>20672</v>
      </c>
      <c r="J45" s="55">
        <v>20672</v>
      </c>
      <c r="K45" s="54" t="s">
        <v>382</v>
      </c>
      <c r="L45" s="55">
        <v>6201.6</v>
      </c>
    </row>
    <row r="46" spans="1:12" ht="15.75" thickBot="1" x14ac:dyDescent="0.3">
      <c r="A46" s="17">
        <v>41</v>
      </c>
      <c r="B46" s="54" t="s">
        <v>6</v>
      </c>
      <c r="C46" s="54" t="s">
        <v>379</v>
      </c>
      <c r="D46" s="54" t="s">
        <v>380</v>
      </c>
      <c r="E46" s="54" t="s">
        <v>428</v>
      </c>
      <c r="F46" s="54">
        <v>101</v>
      </c>
      <c r="G46" s="54">
        <v>225</v>
      </c>
      <c r="H46" s="54" t="s">
        <v>8</v>
      </c>
      <c r="I46" s="55">
        <v>12261</v>
      </c>
      <c r="J46" s="55">
        <v>12261</v>
      </c>
      <c r="K46" s="54" t="s">
        <v>382</v>
      </c>
      <c r="L46" s="55">
        <v>3678.3</v>
      </c>
    </row>
    <row r="47" spans="1:12" ht="15.75" thickBot="1" x14ac:dyDescent="0.3">
      <c r="A47" s="17">
        <v>42</v>
      </c>
      <c r="B47" s="54" t="s">
        <v>6</v>
      </c>
      <c r="C47" s="54" t="s">
        <v>379</v>
      </c>
      <c r="D47" s="54" t="s">
        <v>380</v>
      </c>
      <c r="E47" s="54" t="s">
        <v>429</v>
      </c>
      <c r="F47" s="54">
        <v>101</v>
      </c>
      <c r="G47" s="54">
        <v>133</v>
      </c>
      <c r="H47" s="54" t="s">
        <v>8</v>
      </c>
      <c r="I47" s="55">
        <v>36168</v>
      </c>
      <c r="J47" s="55">
        <v>36168</v>
      </c>
      <c r="K47" s="54" t="s">
        <v>382</v>
      </c>
      <c r="L47" s="55">
        <v>10850.4</v>
      </c>
    </row>
    <row r="48" spans="1:12" ht="15.75" thickBot="1" x14ac:dyDescent="0.3">
      <c r="A48" s="17">
        <v>43</v>
      </c>
      <c r="B48" s="54" t="s">
        <v>6</v>
      </c>
      <c r="C48" s="54" t="s">
        <v>379</v>
      </c>
      <c r="D48" s="54" t="s">
        <v>380</v>
      </c>
      <c r="E48" s="54" t="s">
        <v>430</v>
      </c>
      <c r="F48" s="54">
        <v>101</v>
      </c>
      <c r="G48" s="54">
        <v>164</v>
      </c>
      <c r="H48" s="54" t="s">
        <v>8</v>
      </c>
      <c r="I48" s="55">
        <v>12093</v>
      </c>
      <c r="J48" s="55">
        <v>12093</v>
      </c>
      <c r="K48" s="54" t="s">
        <v>382</v>
      </c>
      <c r="L48" s="55">
        <v>3627.9</v>
      </c>
    </row>
    <row r="49" spans="1:12" ht="15.75" thickBot="1" x14ac:dyDescent="0.3">
      <c r="A49" s="17">
        <v>44</v>
      </c>
      <c r="B49" s="54" t="s">
        <v>6</v>
      </c>
      <c r="C49" s="54" t="s">
        <v>379</v>
      </c>
      <c r="D49" s="54" t="s">
        <v>380</v>
      </c>
      <c r="E49" s="54" t="s">
        <v>431</v>
      </c>
      <c r="F49" s="54">
        <v>101</v>
      </c>
      <c r="G49" s="54">
        <v>167</v>
      </c>
      <c r="H49" s="54" t="s">
        <v>8</v>
      </c>
      <c r="I49" s="55">
        <v>24662</v>
      </c>
      <c r="J49" s="55">
        <v>24662</v>
      </c>
      <c r="K49" s="54" t="s">
        <v>382</v>
      </c>
      <c r="L49" s="55">
        <v>7398.6</v>
      </c>
    </row>
    <row r="50" spans="1:12" ht="15.75" thickBot="1" x14ac:dyDescent="0.3">
      <c r="A50" s="17">
        <v>45</v>
      </c>
      <c r="B50" s="54" t="s">
        <v>6</v>
      </c>
      <c r="C50" s="54" t="s">
        <v>379</v>
      </c>
      <c r="D50" s="54" t="s">
        <v>380</v>
      </c>
      <c r="E50" s="54" t="s">
        <v>432</v>
      </c>
      <c r="F50" s="54">
        <v>101</v>
      </c>
      <c r="G50" s="54">
        <v>77</v>
      </c>
      <c r="H50" s="54" t="s">
        <v>8</v>
      </c>
      <c r="I50" s="55">
        <v>15708</v>
      </c>
      <c r="J50" s="55">
        <v>15708</v>
      </c>
      <c r="K50" s="54" t="s">
        <v>382</v>
      </c>
      <c r="L50" s="55">
        <v>4712.3999999999996</v>
      </c>
    </row>
    <row r="51" spans="1:12" ht="15.75" thickBot="1" x14ac:dyDescent="0.3">
      <c r="A51" s="17">
        <v>46</v>
      </c>
      <c r="B51" s="54" t="s">
        <v>6</v>
      </c>
      <c r="C51" s="54" t="s">
        <v>379</v>
      </c>
      <c r="D51" s="54" t="s">
        <v>380</v>
      </c>
      <c r="E51" s="54" t="s">
        <v>433</v>
      </c>
      <c r="F51" s="54">
        <v>101</v>
      </c>
      <c r="G51" s="54">
        <v>79</v>
      </c>
      <c r="H51" s="54" t="s">
        <v>8</v>
      </c>
      <c r="I51" s="55">
        <v>14167</v>
      </c>
      <c r="J51" s="55">
        <v>14167</v>
      </c>
      <c r="K51" s="54" t="s">
        <v>382</v>
      </c>
      <c r="L51" s="55">
        <v>4250.1000000000004</v>
      </c>
    </row>
    <row r="52" spans="1:12" ht="15.75" thickBot="1" x14ac:dyDescent="0.3">
      <c r="A52" s="17">
        <v>47</v>
      </c>
      <c r="B52" s="54" t="s">
        <v>6</v>
      </c>
      <c r="C52" s="54" t="s">
        <v>379</v>
      </c>
      <c r="D52" s="54" t="s">
        <v>380</v>
      </c>
      <c r="E52" s="54" t="s">
        <v>386</v>
      </c>
      <c r="F52" s="54">
        <v>101</v>
      </c>
      <c r="G52" s="54">
        <v>115</v>
      </c>
      <c r="H52" s="54" t="s">
        <v>8</v>
      </c>
      <c r="I52" s="55">
        <v>54362</v>
      </c>
      <c r="J52" s="55">
        <v>54362</v>
      </c>
      <c r="K52" s="54" t="s">
        <v>382</v>
      </c>
      <c r="L52" s="55">
        <v>16308.6</v>
      </c>
    </row>
    <row r="53" spans="1:12" ht="15.75" thickBot="1" x14ac:dyDescent="0.3">
      <c r="A53" s="17">
        <v>48</v>
      </c>
      <c r="B53" s="54" t="s">
        <v>6</v>
      </c>
      <c r="C53" s="54" t="s">
        <v>379</v>
      </c>
      <c r="D53" s="54" t="s">
        <v>380</v>
      </c>
      <c r="E53" s="54" t="s">
        <v>386</v>
      </c>
      <c r="F53" s="54">
        <v>101</v>
      </c>
      <c r="G53" s="54">
        <v>119</v>
      </c>
      <c r="H53" s="54" t="s">
        <v>8</v>
      </c>
      <c r="I53" s="55">
        <v>85660</v>
      </c>
      <c r="J53" s="55">
        <v>85660</v>
      </c>
      <c r="K53" s="54" t="s">
        <v>382</v>
      </c>
      <c r="L53" s="55">
        <v>25698</v>
      </c>
    </row>
    <row r="54" spans="1:12" ht="15.75" thickBot="1" x14ac:dyDescent="0.3">
      <c r="A54" s="17">
        <v>49</v>
      </c>
      <c r="B54" s="54" t="s">
        <v>6</v>
      </c>
      <c r="C54" s="54" t="s">
        <v>379</v>
      </c>
      <c r="D54" s="54" t="s">
        <v>380</v>
      </c>
      <c r="E54" s="54" t="s">
        <v>424</v>
      </c>
      <c r="F54" s="54">
        <v>159</v>
      </c>
      <c r="G54" s="54">
        <v>542</v>
      </c>
      <c r="H54" s="54" t="s">
        <v>8</v>
      </c>
      <c r="I54" s="55">
        <v>57938</v>
      </c>
      <c r="J54" s="55">
        <v>57938</v>
      </c>
      <c r="K54" s="54" t="s">
        <v>382</v>
      </c>
      <c r="L54" s="55">
        <v>17381.400000000001</v>
      </c>
    </row>
    <row r="55" spans="1:12" ht="15.75" thickBot="1" x14ac:dyDescent="0.3">
      <c r="A55" s="17">
        <v>50</v>
      </c>
      <c r="B55" s="54" t="s">
        <v>6</v>
      </c>
      <c r="C55" s="54" t="s">
        <v>379</v>
      </c>
      <c r="D55" s="54" t="s">
        <v>434</v>
      </c>
      <c r="E55" s="54" t="s">
        <v>435</v>
      </c>
      <c r="F55" s="54" t="s">
        <v>200</v>
      </c>
      <c r="G55" s="54" t="s">
        <v>436</v>
      </c>
      <c r="H55" s="54" t="s">
        <v>8</v>
      </c>
      <c r="I55" s="55">
        <v>10800</v>
      </c>
      <c r="J55" s="55">
        <v>10800</v>
      </c>
      <c r="K55" s="54" t="s">
        <v>382</v>
      </c>
      <c r="L55" s="55">
        <v>3780</v>
      </c>
    </row>
    <row r="56" spans="1:12" ht="15.75" thickBot="1" x14ac:dyDescent="0.3">
      <c r="A56" s="17">
        <v>51</v>
      </c>
      <c r="B56" s="54" t="s">
        <v>6</v>
      </c>
      <c r="C56" s="54" t="s">
        <v>379</v>
      </c>
      <c r="D56" s="54" t="s">
        <v>434</v>
      </c>
      <c r="E56" s="54" t="s">
        <v>435</v>
      </c>
      <c r="F56" s="54" t="s">
        <v>200</v>
      </c>
      <c r="G56" s="54" t="s">
        <v>238</v>
      </c>
      <c r="H56" s="54" t="s">
        <v>8</v>
      </c>
      <c r="I56" s="55">
        <v>16000</v>
      </c>
      <c r="J56" s="55">
        <v>16000</v>
      </c>
      <c r="K56" s="54" t="s">
        <v>382</v>
      </c>
      <c r="L56" s="55">
        <v>5600</v>
      </c>
    </row>
    <row r="57" spans="1:12" ht="15.75" thickBot="1" x14ac:dyDescent="0.3">
      <c r="A57" s="17">
        <v>52</v>
      </c>
      <c r="B57" s="54" t="s">
        <v>6</v>
      </c>
      <c r="C57" s="54" t="s">
        <v>379</v>
      </c>
      <c r="D57" s="54" t="s">
        <v>434</v>
      </c>
      <c r="E57" s="54" t="s">
        <v>437</v>
      </c>
      <c r="F57" s="54" t="s">
        <v>200</v>
      </c>
      <c r="G57" s="54" t="s">
        <v>438</v>
      </c>
      <c r="H57" s="54" t="s">
        <v>8</v>
      </c>
      <c r="I57" s="55">
        <v>12400</v>
      </c>
      <c r="J57" s="55">
        <v>12400</v>
      </c>
      <c r="K57" s="54" t="s">
        <v>382</v>
      </c>
      <c r="L57" s="55">
        <v>4340</v>
      </c>
    </row>
    <row r="58" spans="1:12" ht="15.75" thickBot="1" x14ac:dyDescent="0.3">
      <c r="A58" s="17">
        <v>53</v>
      </c>
      <c r="B58" s="54" t="s">
        <v>6</v>
      </c>
      <c r="C58" s="54" t="s">
        <v>379</v>
      </c>
      <c r="D58" s="54" t="s">
        <v>434</v>
      </c>
      <c r="E58" s="54" t="s">
        <v>439</v>
      </c>
      <c r="F58" s="54" t="s">
        <v>200</v>
      </c>
      <c r="G58" s="54" t="s">
        <v>440</v>
      </c>
      <c r="H58" s="54" t="s">
        <v>8</v>
      </c>
      <c r="I58" s="55">
        <v>19500</v>
      </c>
      <c r="J58" s="55">
        <v>19500</v>
      </c>
      <c r="K58" s="54" t="s">
        <v>382</v>
      </c>
      <c r="L58" s="55">
        <v>6825</v>
      </c>
    </row>
    <row r="59" spans="1:12" ht="15.75" thickBot="1" x14ac:dyDescent="0.3">
      <c r="A59" s="17">
        <v>54</v>
      </c>
      <c r="B59" s="54" t="s">
        <v>6</v>
      </c>
      <c r="C59" s="54" t="s">
        <v>379</v>
      </c>
      <c r="D59" s="54" t="s">
        <v>441</v>
      </c>
      <c r="E59" s="54" t="s">
        <v>442</v>
      </c>
      <c r="F59" s="54" t="s">
        <v>200</v>
      </c>
      <c r="G59" s="54" t="s">
        <v>443</v>
      </c>
      <c r="H59" s="54" t="s">
        <v>8</v>
      </c>
      <c r="I59" s="55">
        <v>11100</v>
      </c>
      <c r="J59" s="55">
        <v>11100</v>
      </c>
      <c r="K59" s="54" t="s">
        <v>382</v>
      </c>
      <c r="L59" s="55">
        <v>3330</v>
      </c>
    </row>
    <row r="60" spans="1:12" ht="24.75" thickBot="1" x14ac:dyDescent="0.3">
      <c r="A60" s="17">
        <v>55</v>
      </c>
      <c r="B60" s="54" t="s">
        <v>6</v>
      </c>
      <c r="C60" s="54" t="s">
        <v>379</v>
      </c>
      <c r="D60" s="54" t="s">
        <v>441</v>
      </c>
      <c r="E60" s="54" t="s">
        <v>444</v>
      </c>
      <c r="F60" s="54" t="s">
        <v>200</v>
      </c>
      <c r="G60" s="54" t="s">
        <v>445</v>
      </c>
      <c r="H60" s="54" t="s">
        <v>446</v>
      </c>
      <c r="I60" s="55">
        <v>11750</v>
      </c>
      <c r="J60" s="55">
        <v>11750</v>
      </c>
      <c r="K60" s="54" t="s">
        <v>382</v>
      </c>
      <c r="L60" s="55">
        <v>4112.5</v>
      </c>
    </row>
    <row r="61" spans="1:12" ht="15.75" thickBot="1" x14ac:dyDescent="0.3">
      <c r="A61" s="17">
        <v>56</v>
      </c>
      <c r="B61" s="54" t="s">
        <v>6</v>
      </c>
      <c r="C61" s="54" t="s">
        <v>379</v>
      </c>
      <c r="D61" s="54" t="s">
        <v>441</v>
      </c>
      <c r="E61" s="54" t="s">
        <v>447</v>
      </c>
      <c r="F61" s="54">
        <v>109</v>
      </c>
      <c r="G61" s="54">
        <v>354</v>
      </c>
      <c r="H61" s="54" t="s">
        <v>8</v>
      </c>
      <c r="I61" s="55">
        <v>17015</v>
      </c>
      <c r="J61" s="55">
        <v>17015</v>
      </c>
      <c r="K61" s="54" t="s">
        <v>382</v>
      </c>
      <c r="L61" s="55">
        <v>5104.5</v>
      </c>
    </row>
    <row r="62" spans="1:12" ht="15.75" thickBot="1" x14ac:dyDescent="0.3">
      <c r="A62" s="17">
        <v>57</v>
      </c>
      <c r="B62" s="54" t="s">
        <v>6</v>
      </c>
      <c r="C62" s="54" t="s">
        <v>379</v>
      </c>
      <c r="D62" s="54" t="s">
        <v>441</v>
      </c>
      <c r="E62" s="54" t="s">
        <v>448</v>
      </c>
      <c r="F62" s="54">
        <v>109</v>
      </c>
      <c r="G62" s="54">
        <v>514</v>
      </c>
      <c r="H62" s="54" t="s">
        <v>8</v>
      </c>
      <c r="I62" s="55">
        <v>21321</v>
      </c>
      <c r="J62" s="55">
        <v>21321</v>
      </c>
      <c r="K62" s="54" t="s">
        <v>382</v>
      </c>
      <c r="L62" s="55">
        <v>6396.3</v>
      </c>
    </row>
    <row r="63" spans="1:12" ht="15.75" thickBot="1" x14ac:dyDescent="0.3">
      <c r="A63" s="17">
        <v>58</v>
      </c>
      <c r="B63" s="54" t="s">
        <v>6</v>
      </c>
      <c r="C63" s="54" t="s">
        <v>379</v>
      </c>
      <c r="D63" s="54" t="s">
        <v>441</v>
      </c>
      <c r="E63" s="54" t="s">
        <v>449</v>
      </c>
      <c r="F63" s="54">
        <v>193</v>
      </c>
      <c r="G63" s="54">
        <v>19</v>
      </c>
      <c r="H63" s="54" t="s">
        <v>8</v>
      </c>
      <c r="I63" s="55">
        <v>14007</v>
      </c>
      <c r="J63" s="55">
        <v>14007</v>
      </c>
      <c r="K63" s="54" t="s">
        <v>382</v>
      </c>
      <c r="L63" s="55">
        <v>4202.1000000000004</v>
      </c>
    </row>
    <row r="64" spans="1:12" ht="15.75" thickBot="1" x14ac:dyDescent="0.3">
      <c r="A64" s="17">
        <v>59</v>
      </c>
      <c r="B64" s="54" t="s">
        <v>6</v>
      </c>
      <c r="C64" s="54" t="s">
        <v>379</v>
      </c>
      <c r="D64" s="54" t="s">
        <v>441</v>
      </c>
      <c r="E64" s="54" t="s">
        <v>450</v>
      </c>
      <c r="F64" s="54">
        <v>109</v>
      </c>
      <c r="G64" s="54">
        <v>855</v>
      </c>
      <c r="H64" s="54" t="s">
        <v>8</v>
      </c>
      <c r="I64" s="55">
        <v>10118</v>
      </c>
      <c r="J64" s="55">
        <v>10118</v>
      </c>
      <c r="K64" s="54" t="s">
        <v>382</v>
      </c>
      <c r="L64" s="55">
        <v>3035.4</v>
      </c>
    </row>
    <row r="65" spans="1:12" ht="15.75" thickBot="1" x14ac:dyDescent="0.3">
      <c r="A65" s="17">
        <v>60</v>
      </c>
      <c r="B65" s="54" t="s">
        <v>6</v>
      </c>
      <c r="C65" s="54" t="s">
        <v>379</v>
      </c>
      <c r="D65" s="54" t="s">
        <v>441</v>
      </c>
      <c r="E65" s="54" t="s">
        <v>450</v>
      </c>
      <c r="F65" s="54">
        <v>109</v>
      </c>
      <c r="G65" s="54">
        <v>864</v>
      </c>
      <c r="H65" s="54" t="s">
        <v>8</v>
      </c>
      <c r="I65" s="55">
        <v>22802</v>
      </c>
      <c r="J65" s="55">
        <v>22802</v>
      </c>
      <c r="K65" s="54" t="s">
        <v>382</v>
      </c>
      <c r="L65" s="55">
        <v>6840.6</v>
      </c>
    </row>
    <row r="66" spans="1:12" ht="15.75" thickBot="1" x14ac:dyDescent="0.3">
      <c r="A66" s="17">
        <v>61</v>
      </c>
      <c r="B66" s="54" t="s">
        <v>6</v>
      </c>
      <c r="C66" s="54" t="s">
        <v>379</v>
      </c>
      <c r="D66" s="54" t="s">
        <v>441</v>
      </c>
      <c r="E66" s="54" t="s">
        <v>450</v>
      </c>
      <c r="F66" s="54">
        <v>109</v>
      </c>
      <c r="G66" s="54">
        <v>862</v>
      </c>
      <c r="H66" s="54" t="s">
        <v>8</v>
      </c>
      <c r="I66" s="55">
        <v>13944</v>
      </c>
      <c r="J66" s="55">
        <v>13944</v>
      </c>
      <c r="K66" s="54" t="s">
        <v>382</v>
      </c>
      <c r="L66" s="55">
        <v>4183.2</v>
      </c>
    </row>
    <row r="67" spans="1:12" ht="15.75" thickBot="1" x14ac:dyDescent="0.3">
      <c r="A67" s="17">
        <v>62</v>
      </c>
      <c r="B67" s="54" t="s">
        <v>6</v>
      </c>
      <c r="C67" s="54" t="s">
        <v>379</v>
      </c>
      <c r="D67" s="54" t="s">
        <v>451</v>
      </c>
      <c r="E67" s="54" t="s">
        <v>452</v>
      </c>
      <c r="F67" s="54" t="s">
        <v>453</v>
      </c>
      <c r="G67" s="54" t="s">
        <v>164</v>
      </c>
      <c r="H67" s="54" t="s">
        <v>8</v>
      </c>
      <c r="I67" s="55">
        <v>11628</v>
      </c>
      <c r="J67" s="55">
        <v>11628</v>
      </c>
      <c r="K67" s="54" t="s">
        <v>382</v>
      </c>
      <c r="L67" s="55">
        <v>4651.2</v>
      </c>
    </row>
    <row r="68" spans="1:12" ht="15.75" thickBot="1" x14ac:dyDescent="0.3">
      <c r="A68" s="17">
        <v>63</v>
      </c>
      <c r="B68" s="54" t="s">
        <v>6</v>
      </c>
      <c r="C68" s="54" t="s">
        <v>379</v>
      </c>
      <c r="D68" s="54" t="s">
        <v>454</v>
      </c>
      <c r="E68" s="54" t="s">
        <v>455</v>
      </c>
      <c r="F68" s="54" t="s">
        <v>200</v>
      </c>
      <c r="G68" s="54" t="s">
        <v>456</v>
      </c>
      <c r="H68" s="54" t="s">
        <v>8</v>
      </c>
      <c r="I68" s="55">
        <v>12100</v>
      </c>
      <c r="J68" s="55">
        <v>12100</v>
      </c>
      <c r="K68" s="54" t="s">
        <v>382</v>
      </c>
      <c r="L68" s="55">
        <v>3630</v>
      </c>
    </row>
    <row r="69" spans="1:12" ht="15.75" thickBot="1" x14ac:dyDescent="0.3">
      <c r="A69" s="17">
        <v>64</v>
      </c>
      <c r="B69" s="54" t="s">
        <v>6</v>
      </c>
      <c r="C69" s="54" t="s">
        <v>379</v>
      </c>
      <c r="D69" s="54" t="s">
        <v>454</v>
      </c>
      <c r="E69" s="54" t="s">
        <v>457</v>
      </c>
      <c r="F69" s="54" t="s">
        <v>200</v>
      </c>
      <c r="G69" s="54" t="s">
        <v>458</v>
      </c>
      <c r="H69" s="54" t="s">
        <v>8</v>
      </c>
      <c r="I69" s="55">
        <v>15750</v>
      </c>
      <c r="J69" s="55">
        <v>15750</v>
      </c>
      <c r="K69" s="54" t="s">
        <v>382</v>
      </c>
      <c r="L69" s="55">
        <v>4725</v>
      </c>
    </row>
    <row r="70" spans="1:12" ht="15.75" thickBot="1" x14ac:dyDescent="0.3">
      <c r="A70" s="17">
        <v>65</v>
      </c>
      <c r="B70" s="54" t="s">
        <v>6</v>
      </c>
      <c r="C70" s="54" t="s">
        <v>379</v>
      </c>
      <c r="D70" s="54" t="s">
        <v>454</v>
      </c>
      <c r="E70" s="54" t="s">
        <v>459</v>
      </c>
      <c r="F70" s="54" t="s">
        <v>200</v>
      </c>
      <c r="G70" s="54" t="s">
        <v>460</v>
      </c>
      <c r="H70" s="54" t="s">
        <v>8</v>
      </c>
      <c r="I70" s="55">
        <v>11450</v>
      </c>
      <c r="J70" s="55">
        <v>11450</v>
      </c>
      <c r="K70" s="54" t="s">
        <v>382</v>
      </c>
      <c r="L70" s="55">
        <v>3435</v>
      </c>
    </row>
    <row r="71" spans="1:12" ht="15.75" thickBot="1" x14ac:dyDescent="0.3">
      <c r="A71" s="17">
        <v>66</v>
      </c>
      <c r="B71" s="54" t="s">
        <v>6</v>
      </c>
      <c r="C71" s="54" t="s">
        <v>379</v>
      </c>
      <c r="D71" s="54" t="s">
        <v>390</v>
      </c>
      <c r="E71" s="54" t="s">
        <v>461</v>
      </c>
      <c r="F71" s="54" t="s">
        <v>200</v>
      </c>
      <c r="G71" s="54" t="s">
        <v>207</v>
      </c>
      <c r="H71" s="54" t="s">
        <v>70</v>
      </c>
      <c r="I71" s="55">
        <v>10850</v>
      </c>
      <c r="J71" s="55">
        <v>10850</v>
      </c>
      <c r="K71" s="54" t="s">
        <v>382</v>
      </c>
      <c r="L71" s="55">
        <v>3797.5</v>
      </c>
    </row>
    <row r="72" spans="1:12" ht="24.75" thickBot="1" x14ac:dyDescent="0.3">
      <c r="A72" s="17">
        <v>67</v>
      </c>
      <c r="B72" s="54" t="s">
        <v>6</v>
      </c>
      <c r="C72" s="54" t="s">
        <v>379</v>
      </c>
      <c r="D72" s="54" t="s">
        <v>390</v>
      </c>
      <c r="E72" s="54" t="s">
        <v>462</v>
      </c>
      <c r="F72" s="54" t="s">
        <v>200</v>
      </c>
      <c r="G72" s="54" t="s">
        <v>463</v>
      </c>
      <c r="H72" s="54" t="s">
        <v>8</v>
      </c>
      <c r="I72" s="55">
        <v>13000</v>
      </c>
      <c r="J72" s="55">
        <v>13000</v>
      </c>
      <c r="K72" s="54" t="s">
        <v>382</v>
      </c>
      <c r="L72" s="55">
        <v>4550</v>
      </c>
    </row>
    <row r="73" spans="1:12" ht="15.75" thickBot="1" x14ac:dyDescent="0.3">
      <c r="A73" s="17">
        <v>68</v>
      </c>
      <c r="B73" s="54" t="s">
        <v>6</v>
      </c>
      <c r="C73" s="54" t="s">
        <v>379</v>
      </c>
      <c r="D73" s="54" t="s">
        <v>464</v>
      </c>
      <c r="E73" s="54" t="s">
        <v>465</v>
      </c>
      <c r="F73" s="54" t="s">
        <v>200</v>
      </c>
      <c r="G73" s="54" t="s">
        <v>295</v>
      </c>
      <c r="H73" s="54" t="s">
        <v>8</v>
      </c>
      <c r="I73" s="55">
        <v>10800</v>
      </c>
      <c r="J73" s="55">
        <v>10800</v>
      </c>
      <c r="K73" s="54" t="s">
        <v>382</v>
      </c>
      <c r="L73" s="55">
        <v>3240</v>
      </c>
    </row>
    <row r="74" spans="1:12" ht="15.75" thickBot="1" x14ac:dyDescent="0.3">
      <c r="A74" s="17">
        <v>69</v>
      </c>
      <c r="B74" s="54" t="s">
        <v>6</v>
      </c>
      <c r="C74" s="54" t="s">
        <v>379</v>
      </c>
      <c r="D74" s="54" t="s">
        <v>464</v>
      </c>
      <c r="E74" s="54" t="s">
        <v>465</v>
      </c>
      <c r="F74" s="54" t="s">
        <v>200</v>
      </c>
      <c r="G74" s="54" t="s">
        <v>144</v>
      </c>
      <c r="H74" s="54" t="s">
        <v>8</v>
      </c>
      <c r="I74" s="55">
        <v>34400</v>
      </c>
      <c r="J74" s="55">
        <v>34400</v>
      </c>
      <c r="K74" s="54" t="s">
        <v>382</v>
      </c>
      <c r="L74" s="55">
        <v>10320</v>
      </c>
    </row>
    <row r="75" spans="1:12" ht="15.75" thickBot="1" x14ac:dyDescent="0.3">
      <c r="A75" s="17">
        <v>70</v>
      </c>
      <c r="B75" s="54" t="s">
        <v>6</v>
      </c>
      <c r="C75" s="54" t="s">
        <v>379</v>
      </c>
      <c r="D75" s="54" t="s">
        <v>464</v>
      </c>
      <c r="E75" s="54" t="s">
        <v>465</v>
      </c>
      <c r="F75" s="54" t="s">
        <v>200</v>
      </c>
      <c r="G75" s="54" t="s">
        <v>466</v>
      </c>
      <c r="H75" s="54" t="s">
        <v>8</v>
      </c>
      <c r="I75" s="55">
        <v>41850</v>
      </c>
      <c r="J75" s="55">
        <v>41850</v>
      </c>
      <c r="K75" s="54" t="s">
        <v>382</v>
      </c>
      <c r="L75" s="55">
        <v>12555</v>
      </c>
    </row>
    <row r="76" spans="1:12" ht="15.75" thickBot="1" x14ac:dyDescent="0.3">
      <c r="A76" s="17">
        <v>71</v>
      </c>
      <c r="B76" s="54" t="s">
        <v>6</v>
      </c>
      <c r="C76" s="54" t="s">
        <v>379</v>
      </c>
      <c r="D76" s="54" t="s">
        <v>464</v>
      </c>
      <c r="E76" s="54" t="s">
        <v>465</v>
      </c>
      <c r="F76" s="54" t="s">
        <v>200</v>
      </c>
      <c r="G76" s="54" t="s">
        <v>467</v>
      </c>
      <c r="H76" s="54" t="s">
        <v>8</v>
      </c>
      <c r="I76" s="55">
        <v>32400</v>
      </c>
      <c r="J76" s="55">
        <v>32400</v>
      </c>
      <c r="K76" s="54" t="s">
        <v>382</v>
      </c>
      <c r="L76" s="55">
        <v>9720</v>
      </c>
    </row>
    <row r="77" spans="1:12" ht="15.75" thickBot="1" x14ac:dyDescent="0.3">
      <c r="A77" s="17">
        <v>72</v>
      </c>
      <c r="B77" s="54" t="s">
        <v>6</v>
      </c>
      <c r="C77" s="54" t="s">
        <v>379</v>
      </c>
      <c r="D77" s="54" t="s">
        <v>464</v>
      </c>
      <c r="E77" s="54" t="s">
        <v>468</v>
      </c>
      <c r="F77" s="54" t="s">
        <v>200</v>
      </c>
      <c r="G77" s="54" t="s">
        <v>14</v>
      </c>
      <c r="H77" s="54" t="s">
        <v>8</v>
      </c>
      <c r="I77" s="55">
        <v>19100</v>
      </c>
      <c r="J77" s="55">
        <v>19100</v>
      </c>
      <c r="K77" s="54" t="s">
        <v>382</v>
      </c>
      <c r="L77" s="55">
        <v>5730</v>
      </c>
    </row>
    <row r="78" spans="1:12" ht="15.75" thickBot="1" x14ac:dyDescent="0.3">
      <c r="A78" s="17">
        <v>73</v>
      </c>
      <c r="B78" s="54" t="s">
        <v>6</v>
      </c>
      <c r="C78" s="54" t="s">
        <v>379</v>
      </c>
      <c r="D78" s="54" t="s">
        <v>464</v>
      </c>
      <c r="E78" s="54" t="s">
        <v>468</v>
      </c>
      <c r="F78" s="54" t="s">
        <v>200</v>
      </c>
      <c r="G78" s="54" t="s">
        <v>187</v>
      </c>
      <c r="H78" s="54" t="s">
        <v>8</v>
      </c>
      <c r="I78" s="55">
        <v>18900</v>
      </c>
      <c r="J78" s="55">
        <v>18900</v>
      </c>
      <c r="K78" s="54" t="s">
        <v>382</v>
      </c>
      <c r="L78" s="55">
        <v>5670</v>
      </c>
    </row>
    <row r="79" spans="1:12" ht="15.75" thickBot="1" x14ac:dyDescent="0.3">
      <c r="A79" s="17">
        <v>74</v>
      </c>
      <c r="B79" s="54" t="s">
        <v>6</v>
      </c>
      <c r="C79" s="54" t="s">
        <v>379</v>
      </c>
      <c r="D79" s="54" t="s">
        <v>464</v>
      </c>
      <c r="E79" s="54" t="s">
        <v>468</v>
      </c>
      <c r="F79" s="54" t="s">
        <v>200</v>
      </c>
      <c r="G79" s="54" t="s">
        <v>469</v>
      </c>
      <c r="H79" s="54" t="s">
        <v>8</v>
      </c>
      <c r="I79" s="55">
        <v>16700</v>
      </c>
      <c r="J79" s="55">
        <v>16700</v>
      </c>
      <c r="K79" s="54" t="s">
        <v>382</v>
      </c>
      <c r="L79" s="55">
        <v>5010</v>
      </c>
    </row>
    <row r="80" spans="1:12" ht="15.75" thickBot="1" x14ac:dyDescent="0.3">
      <c r="A80" s="17">
        <v>75</v>
      </c>
      <c r="B80" s="54" t="s">
        <v>6</v>
      </c>
      <c r="C80" s="54" t="s">
        <v>379</v>
      </c>
      <c r="D80" s="54" t="s">
        <v>464</v>
      </c>
      <c r="E80" s="54" t="s">
        <v>468</v>
      </c>
      <c r="F80" s="54" t="s">
        <v>200</v>
      </c>
      <c r="G80" s="54" t="s">
        <v>470</v>
      </c>
      <c r="H80" s="54" t="s">
        <v>8</v>
      </c>
      <c r="I80" s="55">
        <v>18100</v>
      </c>
      <c r="J80" s="55">
        <v>18100</v>
      </c>
      <c r="K80" s="54" t="s">
        <v>382</v>
      </c>
      <c r="L80" s="55">
        <v>5430</v>
      </c>
    </row>
    <row r="81" spans="1:12" ht="15.75" thickBot="1" x14ac:dyDescent="0.3">
      <c r="A81" s="17">
        <v>76</v>
      </c>
      <c r="B81" s="54" t="s">
        <v>6</v>
      </c>
      <c r="C81" s="54" t="s">
        <v>379</v>
      </c>
      <c r="D81" s="54" t="s">
        <v>464</v>
      </c>
      <c r="E81" s="54" t="s">
        <v>471</v>
      </c>
      <c r="F81" s="54" t="s">
        <v>200</v>
      </c>
      <c r="G81" s="54" t="s">
        <v>472</v>
      </c>
      <c r="H81" s="54" t="s">
        <v>8</v>
      </c>
      <c r="I81" s="55">
        <v>12000</v>
      </c>
      <c r="J81" s="55">
        <v>12000</v>
      </c>
      <c r="K81" s="54" t="s">
        <v>382</v>
      </c>
      <c r="L81" s="55">
        <v>3600</v>
      </c>
    </row>
    <row r="82" spans="1:12" ht="24.75" thickBot="1" x14ac:dyDescent="0.3">
      <c r="A82" s="17">
        <v>77</v>
      </c>
      <c r="B82" s="54" t="s">
        <v>6</v>
      </c>
      <c r="C82" s="54" t="s">
        <v>379</v>
      </c>
      <c r="D82" s="54" t="s">
        <v>473</v>
      </c>
      <c r="E82" s="54" t="s">
        <v>474</v>
      </c>
      <c r="F82" s="54" t="s">
        <v>200</v>
      </c>
      <c r="G82" s="54" t="s">
        <v>475</v>
      </c>
      <c r="H82" s="54" t="s">
        <v>8</v>
      </c>
      <c r="I82" s="55">
        <v>15100</v>
      </c>
      <c r="J82" s="55">
        <v>15100</v>
      </c>
      <c r="K82" s="54" t="s">
        <v>382</v>
      </c>
      <c r="L82" s="55">
        <v>4530</v>
      </c>
    </row>
    <row r="83" spans="1:12" ht="24.75" thickBot="1" x14ac:dyDescent="0.3">
      <c r="A83" s="17">
        <v>78</v>
      </c>
      <c r="B83" s="54" t="s">
        <v>6</v>
      </c>
      <c r="C83" s="54" t="s">
        <v>379</v>
      </c>
      <c r="D83" s="54" t="s">
        <v>473</v>
      </c>
      <c r="E83" s="54" t="s">
        <v>476</v>
      </c>
      <c r="F83" s="54" t="s">
        <v>200</v>
      </c>
      <c r="G83" s="54" t="s">
        <v>477</v>
      </c>
      <c r="H83" s="54" t="s">
        <v>8</v>
      </c>
      <c r="I83" s="55">
        <v>12750</v>
      </c>
      <c r="J83" s="55">
        <v>12750</v>
      </c>
      <c r="K83" s="54" t="s">
        <v>382</v>
      </c>
      <c r="L83" s="55">
        <v>3825</v>
      </c>
    </row>
    <row r="84" spans="1:12" ht="24.75" thickBot="1" x14ac:dyDescent="0.3">
      <c r="A84" s="17">
        <v>79</v>
      </c>
      <c r="B84" s="54" t="s">
        <v>6</v>
      </c>
      <c r="C84" s="54" t="s">
        <v>379</v>
      </c>
      <c r="D84" s="54" t="s">
        <v>478</v>
      </c>
      <c r="E84" s="54" t="s">
        <v>479</v>
      </c>
      <c r="F84" s="54" t="s">
        <v>200</v>
      </c>
      <c r="G84" s="54" t="s">
        <v>480</v>
      </c>
      <c r="H84" s="54" t="s">
        <v>8</v>
      </c>
      <c r="I84" s="55">
        <v>10300</v>
      </c>
      <c r="J84" s="55">
        <v>10300</v>
      </c>
      <c r="K84" s="54" t="s">
        <v>382</v>
      </c>
      <c r="L84" s="55">
        <v>3090</v>
      </c>
    </row>
    <row r="85" spans="1:12" ht="15.75" thickBot="1" x14ac:dyDescent="0.3">
      <c r="A85" s="17">
        <v>80</v>
      </c>
      <c r="B85" s="54" t="s">
        <v>6</v>
      </c>
      <c r="C85" s="54" t="s">
        <v>379</v>
      </c>
      <c r="D85" s="54" t="s">
        <v>481</v>
      </c>
      <c r="E85" s="54" t="s">
        <v>482</v>
      </c>
      <c r="F85" s="54" t="s">
        <v>483</v>
      </c>
      <c r="G85" s="54" t="s">
        <v>65</v>
      </c>
      <c r="H85" s="54" t="s">
        <v>8</v>
      </c>
      <c r="I85" s="55">
        <v>14373</v>
      </c>
      <c r="J85" s="55">
        <v>14373</v>
      </c>
      <c r="K85" s="54" t="s">
        <v>382</v>
      </c>
      <c r="L85" s="55">
        <v>5749.2</v>
      </c>
    </row>
    <row r="86" spans="1:12" ht="15.75" thickBot="1" x14ac:dyDescent="0.3">
      <c r="A86" s="17">
        <v>81</v>
      </c>
      <c r="B86" s="54" t="s">
        <v>6</v>
      </c>
      <c r="C86" s="54" t="s">
        <v>379</v>
      </c>
      <c r="D86" s="54" t="s">
        <v>484</v>
      </c>
      <c r="E86" s="54" t="s">
        <v>485</v>
      </c>
      <c r="F86" s="54" t="s">
        <v>103</v>
      </c>
      <c r="G86" s="54" t="s">
        <v>339</v>
      </c>
      <c r="H86" s="54" t="s">
        <v>8</v>
      </c>
      <c r="I86" s="55">
        <v>26774</v>
      </c>
      <c r="J86" s="55">
        <v>26774</v>
      </c>
      <c r="K86" s="54" t="s">
        <v>382</v>
      </c>
      <c r="L86" s="55">
        <v>9370.9</v>
      </c>
    </row>
    <row r="87" spans="1:12" ht="15.75" thickBot="1" x14ac:dyDescent="0.3">
      <c r="A87" s="17">
        <v>82</v>
      </c>
      <c r="B87" s="54" t="s">
        <v>6</v>
      </c>
      <c r="C87" s="54" t="s">
        <v>379</v>
      </c>
      <c r="D87" s="54" t="s">
        <v>484</v>
      </c>
      <c r="E87" s="54" t="s">
        <v>485</v>
      </c>
      <c r="F87" s="54" t="s">
        <v>103</v>
      </c>
      <c r="G87" s="54" t="s">
        <v>306</v>
      </c>
      <c r="H87" s="54" t="s">
        <v>8</v>
      </c>
      <c r="I87" s="55">
        <v>13553</v>
      </c>
      <c r="J87" s="55">
        <v>13553</v>
      </c>
      <c r="K87" s="54" t="s">
        <v>382</v>
      </c>
      <c r="L87" s="55">
        <v>4743.55</v>
      </c>
    </row>
    <row r="88" spans="1:12" ht="15.75" thickBot="1" x14ac:dyDescent="0.3">
      <c r="A88" s="17">
        <v>83</v>
      </c>
      <c r="B88" s="54" t="s">
        <v>6</v>
      </c>
      <c r="C88" s="54" t="s">
        <v>379</v>
      </c>
      <c r="D88" s="54" t="s">
        <v>484</v>
      </c>
      <c r="E88" s="54" t="s">
        <v>486</v>
      </c>
      <c r="F88" s="54" t="s">
        <v>276</v>
      </c>
      <c r="G88" s="54" t="s">
        <v>487</v>
      </c>
      <c r="H88" s="54" t="s">
        <v>8</v>
      </c>
      <c r="I88" s="55">
        <v>14939</v>
      </c>
      <c r="J88" s="55">
        <v>14939</v>
      </c>
      <c r="K88" s="54" t="s">
        <v>382</v>
      </c>
      <c r="L88" s="55">
        <v>5228.6499999999996</v>
      </c>
    </row>
    <row r="89" spans="1:12" ht="15.75" thickBot="1" x14ac:dyDescent="0.3">
      <c r="A89" s="17">
        <v>84</v>
      </c>
      <c r="B89" s="54" t="s">
        <v>6</v>
      </c>
      <c r="C89" s="54" t="s">
        <v>379</v>
      </c>
      <c r="D89" s="54" t="s">
        <v>484</v>
      </c>
      <c r="E89" s="54" t="s">
        <v>485</v>
      </c>
      <c r="F89" s="54" t="s">
        <v>103</v>
      </c>
      <c r="G89" s="54" t="s">
        <v>488</v>
      </c>
      <c r="H89" s="54" t="s">
        <v>8</v>
      </c>
      <c r="I89" s="55">
        <v>10269</v>
      </c>
      <c r="J89" s="55">
        <v>10269</v>
      </c>
      <c r="K89" s="54" t="s">
        <v>382</v>
      </c>
      <c r="L89" s="55">
        <v>3594.15</v>
      </c>
    </row>
    <row r="90" spans="1:12" ht="15.75" thickBot="1" x14ac:dyDescent="0.3">
      <c r="A90" s="17">
        <v>85</v>
      </c>
      <c r="B90" s="54" t="s">
        <v>6</v>
      </c>
      <c r="C90" s="54" t="s">
        <v>379</v>
      </c>
      <c r="D90" s="54" t="s">
        <v>484</v>
      </c>
      <c r="E90" s="54" t="s">
        <v>489</v>
      </c>
      <c r="F90" s="54" t="s">
        <v>103</v>
      </c>
      <c r="G90" s="54" t="s">
        <v>80</v>
      </c>
      <c r="H90" s="54" t="s">
        <v>8</v>
      </c>
      <c r="I90" s="55">
        <v>88789</v>
      </c>
      <c r="J90" s="55">
        <v>88789</v>
      </c>
      <c r="K90" s="54" t="s">
        <v>382</v>
      </c>
      <c r="L90" s="55">
        <v>31076.15</v>
      </c>
    </row>
    <row r="91" spans="1:12" ht="15.75" thickBot="1" x14ac:dyDescent="0.3">
      <c r="A91" s="17">
        <v>86</v>
      </c>
      <c r="B91" s="54" t="s">
        <v>6</v>
      </c>
      <c r="C91" s="54" t="s">
        <v>379</v>
      </c>
      <c r="D91" s="54" t="s">
        <v>484</v>
      </c>
      <c r="E91" s="54" t="s">
        <v>489</v>
      </c>
      <c r="F91" s="54" t="s">
        <v>103</v>
      </c>
      <c r="G91" s="54" t="s">
        <v>94</v>
      </c>
      <c r="H91" s="54" t="s">
        <v>8</v>
      </c>
      <c r="I91" s="55">
        <v>15099</v>
      </c>
      <c r="J91" s="55">
        <v>15099</v>
      </c>
      <c r="K91" s="54" t="s">
        <v>382</v>
      </c>
      <c r="L91" s="55">
        <v>5284.65</v>
      </c>
    </row>
    <row r="92" spans="1:12" ht="15.75" thickBot="1" x14ac:dyDescent="0.3">
      <c r="A92" s="17">
        <v>87</v>
      </c>
      <c r="B92" s="54" t="s">
        <v>6</v>
      </c>
      <c r="C92" s="54" t="s">
        <v>379</v>
      </c>
      <c r="D92" s="54" t="s">
        <v>484</v>
      </c>
      <c r="E92" s="54" t="s">
        <v>489</v>
      </c>
      <c r="F92" s="54" t="s">
        <v>103</v>
      </c>
      <c r="G92" s="54" t="s">
        <v>490</v>
      </c>
      <c r="H92" s="54" t="s">
        <v>8</v>
      </c>
      <c r="I92" s="55">
        <v>101934</v>
      </c>
      <c r="J92" s="55">
        <v>101934</v>
      </c>
      <c r="K92" s="54" t="s">
        <v>382</v>
      </c>
      <c r="L92" s="55">
        <v>35676.9</v>
      </c>
    </row>
    <row r="93" spans="1:12" ht="15.75" thickBot="1" x14ac:dyDescent="0.3">
      <c r="A93" s="17">
        <v>88</v>
      </c>
      <c r="B93" s="54" t="s">
        <v>6</v>
      </c>
      <c r="C93" s="54" t="s">
        <v>379</v>
      </c>
      <c r="D93" s="54" t="s">
        <v>484</v>
      </c>
      <c r="E93" s="54" t="s">
        <v>489</v>
      </c>
      <c r="F93" s="54" t="s">
        <v>103</v>
      </c>
      <c r="G93" s="54" t="s">
        <v>66</v>
      </c>
      <c r="H93" s="54" t="s">
        <v>8</v>
      </c>
      <c r="I93" s="55">
        <v>108324</v>
      </c>
      <c r="J93" s="55">
        <v>108324</v>
      </c>
      <c r="K93" s="54" t="s">
        <v>382</v>
      </c>
      <c r="L93" s="55">
        <v>37913.4</v>
      </c>
    </row>
    <row r="94" spans="1:12" ht="15.75" thickBot="1" x14ac:dyDescent="0.3">
      <c r="A94" s="17">
        <v>89</v>
      </c>
      <c r="B94" s="54" t="s">
        <v>6</v>
      </c>
      <c r="C94" s="54" t="s">
        <v>379</v>
      </c>
      <c r="D94" s="54" t="s">
        <v>484</v>
      </c>
      <c r="E94" s="54" t="s">
        <v>491</v>
      </c>
      <c r="F94" s="54" t="s">
        <v>103</v>
      </c>
      <c r="G94" s="54" t="s">
        <v>492</v>
      </c>
      <c r="H94" s="54" t="s">
        <v>8</v>
      </c>
      <c r="I94" s="55">
        <v>11026</v>
      </c>
      <c r="J94" s="55">
        <v>11026</v>
      </c>
      <c r="K94" s="54" t="s">
        <v>382</v>
      </c>
      <c r="L94" s="55">
        <v>3859.1</v>
      </c>
    </row>
    <row r="95" spans="1:12" ht="15.75" thickBot="1" x14ac:dyDescent="0.3">
      <c r="A95" s="17">
        <v>90</v>
      </c>
      <c r="B95" s="54" t="s">
        <v>6</v>
      </c>
      <c r="C95" s="54" t="s">
        <v>379</v>
      </c>
      <c r="D95" s="54" t="s">
        <v>484</v>
      </c>
      <c r="E95" s="54" t="s">
        <v>485</v>
      </c>
      <c r="F95" s="54" t="s">
        <v>103</v>
      </c>
      <c r="G95" s="54" t="s">
        <v>493</v>
      </c>
      <c r="H95" s="54" t="s">
        <v>8</v>
      </c>
      <c r="I95" s="55">
        <v>46915</v>
      </c>
      <c r="J95" s="55">
        <v>46915</v>
      </c>
      <c r="K95" s="54" t="s">
        <v>382</v>
      </c>
      <c r="L95" s="55">
        <v>16420.25</v>
      </c>
    </row>
    <row r="96" spans="1:12" ht="15.75" thickBot="1" x14ac:dyDescent="0.3">
      <c r="A96" s="17">
        <v>91</v>
      </c>
      <c r="B96" s="54" t="s">
        <v>6</v>
      </c>
      <c r="C96" s="54" t="s">
        <v>379</v>
      </c>
      <c r="D96" s="54" t="s">
        <v>484</v>
      </c>
      <c r="E96" s="54" t="s">
        <v>485</v>
      </c>
      <c r="F96" s="54" t="s">
        <v>103</v>
      </c>
      <c r="G96" s="54" t="s">
        <v>183</v>
      </c>
      <c r="H96" s="54" t="s">
        <v>8</v>
      </c>
      <c r="I96" s="55">
        <v>12961</v>
      </c>
      <c r="J96" s="55">
        <v>12961</v>
      </c>
      <c r="K96" s="54" t="s">
        <v>382</v>
      </c>
      <c r="L96" s="55">
        <v>4536.3500000000004</v>
      </c>
    </row>
    <row r="97" spans="1:12" ht="15.75" thickBot="1" x14ac:dyDescent="0.3">
      <c r="A97" s="17">
        <v>92</v>
      </c>
      <c r="B97" s="54" t="s">
        <v>6</v>
      </c>
      <c r="C97" s="54" t="s">
        <v>379</v>
      </c>
      <c r="D97" s="54" t="s">
        <v>484</v>
      </c>
      <c r="E97" s="54" t="s">
        <v>494</v>
      </c>
      <c r="F97" s="54" t="s">
        <v>87</v>
      </c>
      <c r="G97" s="54" t="s">
        <v>12</v>
      </c>
      <c r="H97" s="54" t="s">
        <v>8</v>
      </c>
      <c r="I97" s="55">
        <v>17642</v>
      </c>
      <c r="J97" s="55">
        <v>17642</v>
      </c>
      <c r="K97" s="54" t="s">
        <v>382</v>
      </c>
      <c r="L97" s="55">
        <v>6174.7</v>
      </c>
    </row>
    <row r="98" spans="1:12" ht="15.75" thickBot="1" x14ac:dyDescent="0.3">
      <c r="A98" s="17">
        <v>93</v>
      </c>
      <c r="B98" s="54" t="s">
        <v>6</v>
      </c>
      <c r="C98" s="54" t="s">
        <v>379</v>
      </c>
      <c r="D98" s="54" t="s">
        <v>484</v>
      </c>
      <c r="E98" s="54" t="s">
        <v>485</v>
      </c>
      <c r="F98" s="54" t="s">
        <v>103</v>
      </c>
      <c r="G98" s="54" t="s">
        <v>58</v>
      </c>
      <c r="H98" s="54" t="s">
        <v>8</v>
      </c>
      <c r="I98" s="55">
        <v>19784</v>
      </c>
      <c r="J98" s="55">
        <v>19784</v>
      </c>
      <c r="K98" s="54" t="s">
        <v>382</v>
      </c>
      <c r="L98" s="55">
        <v>6924.4</v>
      </c>
    </row>
    <row r="99" spans="1:12" ht="15.75" thickBot="1" x14ac:dyDescent="0.3">
      <c r="A99" s="17">
        <v>94</v>
      </c>
      <c r="B99" s="54" t="s">
        <v>6</v>
      </c>
      <c r="C99" s="54" t="s">
        <v>379</v>
      </c>
      <c r="D99" s="54" t="s">
        <v>484</v>
      </c>
      <c r="E99" s="54" t="s">
        <v>495</v>
      </c>
      <c r="F99" s="54" t="s">
        <v>87</v>
      </c>
      <c r="G99" s="54" t="s">
        <v>496</v>
      </c>
      <c r="H99" s="54" t="s">
        <v>8</v>
      </c>
      <c r="I99" s="55">
        <v>11118</v>
      </c>
      <c r="J99" s="55">
        <v>11118</v>
      </c>
      <c r="K99" s="54" t="s">
        <v>382</v>
      </c>
      <c r="L99" s="55">
        <v>3891.3</v>
      </c>
    </row>
    <row r="100" spans="1:12" ht="15.75" thickBot="1" x14ac:dyDescent="0.3">
      <c r="A100" s="17">
        <v>95</v>
      </c>
      <c r="B100" s="54" t="s">
        <v>6</v>
      </c>
      <c r="C100" s="54" t="s">
        <v>379</v>
      </c>
      <c r="D100" s="54" t="s">
        <v>484</v>
      </c>
      <c r="E100" s="54" t="s">
        <v>485</v>
      </c>
      <c r="F100" s="54" t="s">
        <v>103</v>
      </c>
      <c r="G100" s="54" t="s">
        <v>497</v>
      </c>
      <c r="H100" s="54" t="s">
        <v>8</v>
      </c>
      <c r="I100" s="55">
        <v>31336</v>
      </c>
      <c r="J100" s="55">
        <v>31336</v>
      </c>
      <c r="K100" s="54" t="s">
        <v>382</v>
      </c>
      <c r="L100" s="55">
        <v>10967.6</v>
      </c>
    </row>
    <row r="101" spans="1:12" ht="15.75" thickBot="1" x14ac:dyDescent="0.3">
      <c r="A101" s="17">
        <v>96</v>
      </c>
      <c r="B101" s="54" t="s">
        <v>6</v>
      </c>
      <c r="C101" s="54" t="s">
        <v>379</v>
      </c>
      <c r="D101" s="54" t="s">
        <v>484</v>
      </c>
      <c r="E101" s="54" t="s">
        <v>485</v>
      </c>
      <c r="F101" s="54" t="s">
        <v>103</v>
      </c>
      <c r="G101" s="54" t="s">
        <v>158</v>
      </c>
      <c r="H101" s="54" t="s">
        <v>8</v>
      </c>
      <c r="I101" s="55">
        <v>18538</v>
      </c>
      <c r="J101" s="55">
        <v>18538</v>
      </c>
      <c r="K101" s="54" t="s">
        <v>382</v>
      </c>
      <c r="L101" s="55">
        <v>6488.3</v>
      </c>
    </row>
    <row r="102" spans="1:12" ht="15.75" thickBot="1" x14ac:dyDescent="0.3">
      <c r="A102" s="17">
        <v>97</v>
      </c>
      <c r="B102" s="54" t="s">
        <v>6</v>
      </c>
      <c r="C102" s="54" t="s">
        <v>379</v>
      </c>
      <c r="D102" s="54" t="s">
        <v>484</v>
      </c>
      <c r="E102" s="54" t="s">
        <v>485</v>
      </c>
      <c r="F102" s="54" t="s">
        <v>103</v>
      </c>
      <c r="G102" s="54" t="s">
        <v>249</v>
      </c>
      <c r="H102" s="54" t="s">
        <v>8</v>
      </c>
      <c r="I102" s="55">
        <v>19649</v>
      </c>
      <c r="J102" s="55">
        <v>19649</v>
      </c>
      <c r="K102" s="54" t="s">
        <v>382</v>
      </c>
      <c r="L102" s="55">
        <v>6877.15</v>
      </c>
    </row>
    <row r="103" spans="1:12" ht="15.75" thickBot="1" x14ac:dyDescent="0.3">
      <c r="A103" s="17">
        <v>98</v>
      </c>
      <c r="B103" s="54" t="s">
        <v>6</v>
      </c>
      <c r="C103" s="54" t="s">
        <v>379</v>
      </c>
      <c r="D103" s="54" t="s">
        <v>484</v>
      </c>
      <c r="E103" s="54" t="s">
        <v>485</v>
      </c>
      <c r="F103" s="54" t="s">
        <v>103</v>
      </c>
      <c r="G103" s="54" t="s">
        <v>83</v>
      </c>
      <c r="H103" s="54" t="s">
        <v>8</v>
      </c>
      <c r="I103" s="55">
        <v>17603</v>
      </c>
      <c r="J103" s="55">
        <v>17603</v>
      </c>
      <c r="K103" s="54" t="s">
        <v>382</v>
      </c>
      <c r="L103" s="55">
        <v>6161.05</v>
      </c>
    </row>
    <row r="104" spans="1:12" ht="15.75" thickBot="1" x14ac:dyDescent="0.3">
      <c r="A104" s="17">
        <v>99</v>
      </c>
      <c r="B104" s="54" t="s">
        <v>6</v>
      </c>
      <c r="C104" s="54" t="s">
        <v>379</v>
      </c>
      <c r="D104" s="54" t="s">
        <v>484</v>
      </c>
      <c r="E104" s="54" t="s">
        <v>491</v>
      </c>
      <c r="F104" s="54" t="s">
        <v>103</v>
      </c>
      <c r="G104" s="54" t="s">
        <v>14</v>
      </c>
      <c r="H104" s="54" t="s">
        <v>8</v>
      </c>
      <c r="I104" s="55">
        <v>11068</v>
      </c>
      <c r="J104" s="55">
        <v>11068</v>
      </c>
      <c r="K104" s="54" t="s">
        <v>382</v>
      </c>
      <c r="L104" s="55">
        <v>3873.8</v>
      </c>
    </row>
    <row r="105" spans="1:12" ht="15.75" thickBot="1" x14ac:dyDescent="0.3">
      <c r="A105" s="17">
        <v>100</v>
      </c>
      <c r="B105" s="54" t="s">
        <v>6</v>
      </c>
      <c r="C105" s="54" t="s">
        <v>379</v>
      </c>
      <c r="D105" s="54" t="s">
        <v>484</v>
      </c>
      <c r="E105" s="54" t="s">
        <v>491</v>
      </c>
      <c r="F105" s="54" t="s">
        <v>103</v>
      </c>
      <c r="G105" s="54" t="s">
        <v>498</v>
      </c>
      <c r="H105" s="54" t="s">
        <v>8</v>
      </c>
      <c r="I105" s="55">
        <v>14648</v>
      </c>
      <c r="J105" s="55">
        <v>14648</v>
      </c>
      <c r="K105" s="54" t="s">
        <v>382</v>
      </c>
      <c r="L105" s="55">
        <v>5126.8</v>
      </c>
    </row>
    <row r="106" spans="1:12" ht="15.75" thickBot="1" x14ac:dyDescent="0.3">
      <c r="A106" s="17">
        <v>101</v>
      </c>
      <c r="B106" s="54" t="s">
        <v>6</v>
      </c>
      <c r="C106" s="54" t="s">
        <v>379</v>
      </c>
      <c r="D106" s="54" t="s">
        <v>484</v>
      </c>
      <c r="E106" s="54" t="s">
        <v>491</v>
      </c>
      <c r="F106" s="54" t="s">
        <v>103</v>
      </c>
      <c r="G106" s="54" t="s">
        <v>499</v>
      </c>
      <c r="H106" s="54" t="s">
        <v>8</v>
      </c>
      <c r="I106" s="55">
        <v>10685</v>
      </c>
      <c r="J106" s="55">
        <v>10685</v>
      </c>
      <c r="K106" s="54" t="s">
        <v>382</v>
      </c>
      <c r="L106" s="55">
        <v>3739.75</v>
      </c>
    </row>
    <row r="107" spans="1:12" ht="15.75" thickBot="1" x14ac:dyDescent="0.3">
      <c r="A107" s="17">
        <v>102</v>
      </c>
      <c r="B107" s="54" t="s">
        <v>6</v>
      </c>
      <c r="C107" s="54" t="s">
        <v>379</v>
      </c>
      <c r="D107" s="54" t="s">
        <v>500</v>
      </c>
      <c r="E107" s="54" t="s">
        <v>495</v>
      </c>
      <c r="F107" s="54" t="s">
        <v>103</v>
      </c>
      <c r="G107" s="54" t="s">
        <v>293</v>
      </c>
      <c r="H107" s="54" t="s">
        <v>8</v>
      </c>
      <c r="I107" s="55">
        <v>42111</v>
      </c>
      <c r="J107" s="55">
        <v>42111</v>
      </c>
      <c r="K107" s="54" t="s">
        <v>382</v>
      </c>
      <c r="L107" s="55">
        <v>14738.85</v>
      </c>
    </row>
    <row r="108" spans="1:12" ht="15.75" thickBot="1" x14ac:dyDescent="0.3">
      <c r="A108" s="17">
        <v>103</v>
      </c>
      <c r="B108" s="54" t="s">
        <v>6</v>
      </c>
      <c r="C108" s="54" t="s">
        <v>379</v>
      </c>
      <c r="D108" s="54" t="s">
        <v>500</v>
      </c>
      <c r="E108" s="54" t="s">
        <v>501</v>
      </c>
      <c r="F108" s="54" t="s">
        <v>274</v>
      </c>
      <c r="G108" s="54" t="s">
        <v>57</v>
      </c>
      <c r="H108" s="54" t="s">
        <v>8</v>
      </c>
      <c r="I108" s="55">
        <v>12678</v>
      </c>
      <c r="J108" s="55">
        <v>12678</v>
      </c>
      <c r="K108" s="54" t="s">
        <v>382</v>
      </c>
      <c r="L108" s="55">
        <v>4437.3</v>
      </c>
    </row>
    <row r="109" spans="1:12" ht="15.75" thickBot="1" x14ac:dyDescent="0.3">
      <c r="A109" s="17">
        <v>104</v>
      </c>
      <c r="B109" s="54" t="s">
        <v>6</v>
      </c>
      <c r="C109" s="54" t="s">
        <v>379</v>
      </c>
      <c r="D109" s="54" t="s">
        <v>500</v>
      </c>
      <c r="E109" s="54" t="s">
        <v>502</v>
      </c>
      <c r="F109" s="54" t="s">
        <v>275</v>
      </c>
      <c r="G109" s="54" t="s">
        <v>503</v>
      </c>
      <c r="H109" s="54" t="s">
        <v>504</v>
      </c>
      <c r="I109" s="55">
        <v>10205</v>
      </c>
      <c r="J109" s="55">
        <v>10205</v>
      </c>
      <c r="K109" s="54" t="s">
        <v>382</v>
      </c>
      <c r="L109" s="55">
        <v>3571.75</v>
      </c>
    </row>
    <row r="110" spans="1:12" ht="15.75" thickBot="1" x14ac:dyDescent="0.3">
      <c r="A110" s="17">
        <v>105</v>
      </c>
      <c r="B110" s="54" t="s">
        <v>6</v>
      </c>
      <c r="C110" s="54" t="s">
        <v>379</v>
      </c>
      <c r="D110" s="54" t="s">
        <v>500</v>
      </c>
      <c r="E110" s="54" t="s">
        <v>505</v>
      </c>
      <c r="F110" s="54" t="s">
        <v>274</v>
      </c>
      <c r="G110" s="54" t="s">
        <v>241</v>
      </c>
      <c r="H110" s="54" t="s">
        <v>8</v>
      </c>
      <c r="I110" s="55">
        <v>11406</v>
      </c>
      <c r="J110" s="55">
        <v>11406</v>
      </c>
      <c r="K110" s="54" t="s">
        <v>382</v>
      </c>
      <c r="L110" s="55">
        <v>3992.1</v>
      </c>
    </row>
    <row r="111" spans="1:12" ht="15.75" thickBot="1" x14ac:dyDescent="0.3">
      <c r="A111" s="17">
        <v>106</v>
      </c>
      <c r="B111" s="54" t="s">
        <v>6</v>
      </c>
      <c r="C111" s="54" t="s">
        <v>379</v>
      </c>
      <c r="D111" s="54" t="s">
        <v>500</v>
      </c>
      <c r="E111" s="54" t="s">
        <v>506</v>
      </c>
      <c r="F111" s="54" t="s">
        <v>274</v>
      </c>
      <c r="G111" s="54" t="s">
        <v>507</v>
      </c>
      <c r="H111" s="54" t="s">
        <v>8</v>
      </c>
      <c r="I111" s="55">
        <v>10904</v>
      </c>
      <c r="J111" s="55">
        <v>10904</v>
      </c>
      <c r="K111" s="54" t="s">
        <v>382</v>
      </c>
      <c r="L111" s="55">
        <v>3816.4</v>
      </c>
    </row>
    <row r="112" spans="1:12" ht="15.75" thickBot="1" x14ac:dyDescent="0.3">
      <c r="A112" s="17">
        <v>107</v>
      </c>
      <c r="B112" s="54" t="s">
        <v>6</v>
      </c>
      <c r="C112" s="54" t="s">
        <v>379</v>
      </c>
      <c r="D112" s="54" t="s">
        <v>508</v>
      </c>
      <c r="E112" s="54" t="s">
        <v>509</v>
      </c>
      <c r="F112" s="54" t="s">
        <v>274</v>
      </c>
      <c r="G112" s="54" t="s">
        <v>58</v>
      </c>
      <c r="H112" s="54" t="s">
        <v>8</v>
      </c>
      <c r="I112" s="55">
        <v>17265</v>
      </c>
      <c r="J112" s="55">
        <v>17265</v>
      </c>
      <c r="K112" s="54" t="s">
        <v>382</v>
      </c>
      <c r="L112" s="55">
        <v>5179.5</v>
      </c>
    </row>
    <row r="113" spans="1:12" ht="15.75" thickBot="1" x14ac:dyDescent="0.3">
      <c r="A113" s="17">
        <v>108</v>
      </c>
      <c r="B113" s="54" t="s">
        <v>6</v>
      </c>
      <c r="C113" s="54" t="s">
        <v>379</v>
      </c>
      <c r="D113" s="54" t="s">
        <v>510</v>
      </c>
      <c r="E113" s="54" t="s">
        <v>511</v>
      </c>
      <c r="F113" s="54" t="s">
        <v>466</v>
      </c>
      <c r="G113" s="54" t="s">
        <v>497</v>
      </c>
      <c r="H113" s="54" t="s">
        <v>8</v>
      </c>
      <c r="I113" s="55">
        <v>19069</v>
      </c>
      <c r="J113" s="55">
        <v>19069</v>
      </c>
      <c r="K113" s="54" t="s">
        <v>382</v>
      </c>
      <c r="L113" s="55">
        <v>6674.15</v>
      </c>
    </row>
    <row r="114" spans="1:12" ht="15.75" thickBot="1" x14ac:dyDescent="0.3">
      <c r="A114" s="17">
        <v>109</v>
      </c>
      <c r="B114" s="54" t="s">
        <v>6</v>
      </c>
      <c r="C114" s="54" t="s">
        <v>379</v>
      </c>
      <c r="D114" s="54" t="s">
        <v>510</v>
      </c>
      <c r="E114" s="54" t="s">
        <v>511</v>
      </c>
      <c r="F114" s="54" t="s">
        <v>466</v>
      </c>
      <c r="G114" s="54" t="s">
        <v>66</v>
      </c>
      <c r="H114" s="54" t="s">
        <v>8</v>
      </c>
      <c r="I114" s="55">
        <v>79446</v>
      </c>
      <c r="J114" s="55">
        <v>79446</v>
      </c>
      <c r="K114" s="54" t="s">
        <v>382</v>
      </c>
      <c r="L114" s="55">
        <v>27806.1</v>
      </c>
    </row>
    <row r="115" spans="1:12" ht="24.75" thickBot="1" x14ac:dyDescent="0.3">
      <c r="A115" s="17">
        <v>110</v>
      </c>
      <c r="B115" s="54" t="s">
        <v>6</v>
      </c>
      <c r="C115" s="54" t="s">
        <v>379</v>
      </c>
      <c r="D115" s="54" t="s">
        <v>510</v>
      </c>
      <c r="E115" s="54" t="s">
        <v>512</v>
      </c>
      <c r="F115" s="54" t="s">
        <v>513</v>
      </c>
      <c r="G115" s="54" t="s">
        <v>164</v>
      </c>
      <c r="H115" s="54" t="s">
        <v>8</v>
      </c>
      <c r="I115" s="55">
        <v>14355</v>
      </c>
      <c r="J115" s="55">
        <v>14355</v>
      </c>
      <c r="K115" s="54" t="s">
        <v>382</v>
      </c>
      <c r="L115" s="55">
        <v>5024.25</v>
      </c>
    </row>
    <row r="116" spans="1:12" ht="15.75" thickBot="1" x14ac:dyDescent="0.3">
      <c r="A116" s="17">
        <v>111</v>
      </c>
      <c r="B116" s="54" t="s">
        <v>6</v>
      </c>
      <c r="C116" s="54" t="s">
        <v>379</v>
      </c>
      <c r="D116" s="54" t="s">
        <v>514</v>
      </c>
      <c r="E116" s="54" t="s">
        <v>515</v>
      </c>
      <c r="F116" s="54" t="s">
        <v>45</v>
      </c>
      <c r="G116" s="54" t="s">
        <v>52</v>
      </c>
      <c r="H116" s="54" t="s">
        <v>8</v>
      </c>
      <c r="I116" s="55">
        <v>11313</v>
      </c>
      <c r="J116" s="55">
        <v>11313</v>
      </c>
      <c r="K116" s="54" t="s">
        <v>382</v>
      </c>
      <c r="L116" s="55">
        <v>3959.55</v>
      </c>
    </row>
    <row r="117" spans="1:12" ht="24.75" thickBot="1" x14ac:dyDescent="0.3">
      <c r="A117" s="17">
        <v>112</v>
      </c>
      <c r="B117" s="54" t="s">
        <v>6</v>
      </c>
      <c r="C117" s="54" t="s">
        <v>379</v>
      </c>
      <c r="D117" s="54" t="s">
        <v>516</v>
      </c>
      <c r="E117" s="54" t="s">
        <v>517</v>
      </c>
      <c r="F117" s="54" t="s">
        <v>276</v>
      </c>
      <c r="G117" s="54" t="s">
        <v>518</v>
      </c>
      <c r="H117" s="54" t="s">
        <v>8</v>
      </c>
      <c r="I117" s="55">
        <v>19834</v>
      </c>
      <c r="J117" s="55">
        <v>19834</v>
      </c>
      <c r="K117" s="54" t="s">
        <v>382</v>
      </c>
      <c r="L117" s="55">
        <v>6941.9</v>
      </c>
    </row>
    <row r="118" spans="1:12" ht="15.75" thickBot="1" x14ac:dyDescent="0.3">
      <c r="A118" s="17">
        <v>113</v>
      </c>
      <c r="B118" s="54" t="s">
        <v>6</v>
      </c>
      <c r="C118" s="54" t="s">
        <v>379</v>
      </c>
      <c r="D118" s="54" t="s">
        <v>516</v>
      </c>
      <c r="E118" s="54" t="s">
        <v>519</v>
      </c>
      <c r="F118" s="54" t="s">
        <v>276</v>
      </c>
      <c r="G118" s="54" t="s">
        <v>493</v>
      </c>
      <c r="H118" s="54" t="s">
        <v>504</v>
      </c>
      <c r="I118" s="55">
        <v>14354</v>
      </c>
      <c r="J118" s="55">
        <v>14354</v>
      </c>
      <c r="K118" s="54" t="s">
        <v>382</v>
      </c>
      <c r="L118" s="55">
        <v>5741.6</v>
      </c>
    </row>
    <row r="119" spans="1:12" ht="15.75" thickBot="1" x14ac:dyDescent="0.3">
      <c r="A119" s="17">
        <v>114</v>
      </c>
      <c r="B119" s="54" t="s">
        <v>6</v>
      </c>
      <c r="C119" s="54" t="s">
        <v>379</v>
      </c>
      <c r="D119" s="54" t="s">
        <v>516</v>
      </c>
      <c r="E119" s="54" t="s">
        <v>519</v>
      </c>
      <c r="F119" s="54" t="s">
        <v>276</v>
      </c>
      <c r="G119" s="54" t="s">
        <v>520</v>
      </c>
      <c r="H119" s="54" t="s">
        <v>8</v>
      </c>
      <c r="I119" s="55">
        <v>15714</v>
      </c>
      <c r="J119" s="55">
        <v>15714</v>
      </c>
      <c r="K119" s="54" t="s">
        <v>382</v>
      </c>
      <c r="L119" s="55">
        <v>5499.9</v>
      </c>
    </row>
    <row r="120" spans="1:12" ht="15.75" thickBot="1" x14ac:dyDescent="0.3">
      <c r="A120" s="17">
        <v>115</v>
      </c>
      <c r="B120" s="54" t="s">
        <v>6</v>
      </c>
      <c r="C120" s="54" t="s">
        <v>379</v>
      </c>
      <c r="D120" s="54" t="s">
        <v>521</v>
      </c>
      <c r="E120" s="54" t="s">
        <v>522</v>
      </c>
      <c r="F120" s="54" t="s">
        <v>276</v>
      </c>
      <c r="G120" s="54" t="s">
        <v>273</v>
      </c>
      <c r="H120" s="54" t="s">
        <v>8</v>
      </c>
      <c r="I120" s="55">
        <v>10514</v>
      </c>
      <c r="J120" s="55">
        <v>10514</v>
      </c>
      <c r="K120" s="54" t="s">
        <v>382</v>
      </c>
      <c r="L120" s="55">
        <v>3154.2</v>
      </c>
    </row>
    <row r="121" spans="1:12" ht="15.75" thickBot="1" x14ac:dyDescent="0.3">
      <c r="A121" s="17">
        <v>116</v>
      </c>
      <c r="B121" s="54" t="s">
        <v>6</v>
      </c>
      <c r="C121" s="54" t="s">
        <v>379</v>
      </c>
      <c r="D121" s="54" t="s">
        <v>521</v>
      </c>
      <c r="E121" s="54" t="s">
        <v>523</v>
      </c>
      <c r="F121" s="54" t="s">
        <v>166</v>
      </c>
      <c r="G121" s="54" t="s">
        <v>524</v>
      </c>
      <c r="H121" s="54" t="s">
        <v>8</v>
      </c>
      <c r="I121" s="55">
        <v>10460</v>
      </c>
      <c r="J121" s="55">
        <v>10460</v>
      </c>
      <c r="K121" s="54" t="s">
        <v>382</v>
      </c>
      <c r="L121" s="55">
        <v>3138</v>
      </c>
    </row>
    <row r="122" spans="1:12" ht="15.75" thickBot="1" x14ac:dyDescent="0.3">
      <c r="A122" s="17">
        <v>117</v>
      </c>
      <c r="B122" s="54" t="s">
        <v>6</v>
      </c>
      <c r="C122" s="54" t="s">
        <v>379</v>
      </c>
      <c r="D122" s="54" t="s">
        <v>521</v>
      </c>
      <c r="E122" s="54" t="s">
        <v>525</v>
      </c>
      <c r="F122" s="54" t="s">
        <v>166</v>
      </c>
      <c r="G122" s="54" t="s">
        <v>466</v>
      </c>
      <c r="H122" s="54" t="s">
        <v>8</v>
      </c>
      <c r="I122" s="55">
        <v>12652</v>
      </c>
      <c r="J122" s="55">
        <v>12652</v>
      </c>
      <c r="K122" s="54" t="s">
        <v>382</v>
      </c>
      <c r="L122" s="55">
        <v>3795.6</v>
      </c>
    </row>
    <row r="123" spans="1:12" ht="15.75" thickBot="1" x14ac:dyDescent="0.3">
      <c r="A123" s="17">
        <v>118</v>
      </c>
      <c r="B123" s="54" t="s">
        <v>6</v>
      </c>
      <c r="C123" s="54" t="s">
        <v>379</v>
      </c>
      <c r="D123" s="54" t="s">
        <v>521</v>
      </c>
      <c r="E123" s="54" t="s">
        <v>526</v>
      </c>
      <c r="F123" s="54" t="s">
        <v>166</v>
      </c>
      <c r="G123" s="54" t="s">
        <v>472</v>
      </c>
      <c r="H123" s="54" t="s">
        <v>8</v>
      </c>
      <c r="I123" s="55">
        <v>15647</v>
      </c>
      <c r="J123" s="55">
        <v>15647</v>
      </c>
      <c r="K123" s="54" t="s">
        <v>382</v>
      </c>
      <c r="L123" s="55">
        <v>4694.1000000000004</v>
      </c>
    </row>
    <row r="124" spans="1:12" ht="15.75" thickBot="1" x14ac:dyDescent="0.3">
      <c r="A124" s="17">
        <v>119</v>
      </c>
      <c r="B124" s="54" t="s">
        <v>6</v>
      </c>
      <c r="C124" s="54" t="s">
        <v>379</v>
      </c>
      <c r="D124" s="54" t="s">
        <v>521</v>
      </c>
      <c r="E124" s="54" t="s">
        <v>525</v>
      </c>
      <c r="F124" s="54" t="s">
        <v>166</v>
      </c>
      <c r="G124" s="54" t="s">
        <v>295</v>
      </c>
      <c r="H124" s="54" t="s">
        <v>8</v>
      </c>
      <c r="I124" s="55">
        <v>10733</v>
      </c>
      <c r="J124" s="55">
        <v>10733</v>
      </c>
      <c r="K124" s="54" t="s">
        <v>382</v>
      </c>
      <c r="L124" s="55">
        <v>3219.9</v>
      </c>
    </row>
    <row r="125" spans="1:12" ht="15.75" thickBot="1" x14ac:dyDescent="0.3">
      <c r="A125" s="17">
        <v>120</v>
      </c>
      <c r="B125" s="54" t="s">
        <v>6</v>
      </c>
      <c r="C125" s="54" t="s">
        <v>379</v>
      </c>
      <c r="D125" s="54" t="s">
        <v>521</v>
      </c>
      <c r="E125" s="54" t="s">
        <v>527</v>
      </c>
      <c r="F125" s="54" t="s">
        <v>166</v>
      </c>
      <c r="G125" s="54" t="s">
        <v>528</v>
      </c>
      <c r="H125" s="54" t="s">
        <v>8</v>
      </c>
      <c r="I125" s="55">
        <v>10995</v>
      </c>
      <c r="J125" s="55">
        <v>10995</v>
      </c>
      <c r="K125" s="54" t="s">
        <v>382</v>
      </c>
      <c r="L125" s="55">
        <v>3298.5</v>
      </c>
    </row>
    <row r="126" spans="1:12" ht="15.75" thickBot="1" x14ac:dyDescent="0.3">
      <c r="A126" s="17">
        <v>121</v>
      </c>
      <c r="B126" s="54" t="s">
        <v>6</v>
      </c>
      <c r="C126" s="54" t="s">
        <v>379</v>
      </c>
      <c r="D126" s="54" t="s">
        <v>529</v>
      </c>
      <c r="E126" s="54" t="s">
        <v>530</v>
      </c>
      <c r="F126" s="54" t="s">
        <v>49</v>
      </c>
      <c r="G126" s="54" t="s">
        <v>493</v>
      </c>
      <c r="H126" s="54" t="s">
        <v>8</v>
      </c>
      <c r="I126" s="55">
        <v>21603</v>
      </c>
      <c r="J126" s="55">
        <v>21603</v>
      </c>
      <c r="K126" s="54" t="s">
        <v>382</v>
      </c>
      <c r="L126" s="55">
        <v>7561.05</v>
      </c>
    </row>
    <row r="127" spans="1:12" ht="15.75" thickBot="1" x14ac:dyDescent="0.3">
      <c r="A127" s="17">
        <v>122</v>
      </c>
      <c r="B127" s="54" t="s">
        <v>6</v>
      </c>
      <c r="C127" s="54" t="s">
        <v>379</v>
      </c>
      <c r="D127" s="54" t="s">
        <v>531</v>
      </c>
      <c r="E127" s="54" t="s">
        <v>532</v>
      </c>
      <c r="F127" s="54" t="s">
        <v>101</v>
      </c>
      <c r="G127" s="54" t="s">
        <v>58</v>
      </c>
      <c r="H127" s="54" t="s">
        <v>8</v>
      </c>
      <c r="I127" s="55">
        <v>10854</v>
      </c>
      <c r="J127" s="55">
        <v>10854</v>
      </c>
      <c r="K127" s="54" t="s">
        <v>382</v>
      </c>
      <c r="L127" s="55">
        <v>3798.9</v>
      </c>
    </row>
    <row r="128" spans="1:12" ht="15.75" thickBot="1" x14ac:dyDescent="0.3">
      <c r="A128" s="17">
        <v>123</v>
      </c>
      <c r="B128" s="54" t="s">
        <v>6</v>
      </c>
      <c r="C128" s="54" t="s">
        <v>379</v>
      </c>
      <c r="D128" s="54" t="s">
        <v>531</v>
      </c>
      <c r="E128" s="54" t="s">
        <v>533</v>
      </c>
      <c r="F128" s="54" t="s">
        <v>184</v>
      </c>
      <c r="G128" s="54" t="s">
        <v>9</v>
      </c>
      <c r="H128" s="54" t="s">
        <v>504</v>
      </c>
      <c r="I128" s="55">
        <v>33245</v>
      </c>
      <c r="J128" s="55">
        <v>33245</v>
      </c>
      <c r="K128" s="54" t="s">
        <v>382</v>
      </c>
      <c r="L128" s="55">
        <v>13298</v>
      </c>
    </row>
    <row r="129" spans="1:12" ht="15.75" thickBot="1" x14ac:dyDescent="0.3">
      <c r="A129" s="17">
        <v>124</v>
      </c>
      <c r="B129" s="54" t="s">
        <v>6</v>
      </c>
      <c r="C129" s="54" t="s">
        <v>379</v>
      </c>
      <c r="D129" s="54" t="s">
        <v>531</v>
      </c>
      <c r="E129" s="54" t="s">
        <v>533</v>
      </c>
      <c r="F129" s="54" t="s">
        <v>184</v>
      </c>
      <c r="G129" s="54" t="s">
        <v>339</v>
      </c>
      <c r="H129" s="54" t="s">
        <v>8</v>
      </c>
      <c r="I129" s="55">
        <v>13008</v>
      </c>
      <c r="J129" s="55">
        <v>13008</v>
      </c>
      <c r="K129" s="54" t="s">
        <v>382</v>
      </c>
      <c r="L129" s="55">
        <v>4552.8</v>
      </c>
    </row>
    <row r="130" spans="1:12" ht="15.75" thickBot="1" x14ac:dyDescent="0.3">
      <c r="A130" s="17">
        <v>125</v>
      </c>
      <c r="B130" s="54" t="s">
        <v>6</v>
      </c>
      <c r="C130" s="54" t="s">
        <v>379</v>
      </c>
      <c r="D130" s="54" t="s">
        <v>531</v>
      </c>
      <c r="E130" s="54" t="s">
        <v>533</v>
      </c>
      <c r="F130" s="54" t="s">
        <v>184</v>
      </c>
      <c r="G130" s="54" t="s">
        <v>520</v>
      </c>
      <c r="H130" s="54" t="s">
        <v>8</v>
      </c>
      <c r="I130" s="55">
        <v>27235</v>
      </c>
      <c r="J130" s="55">
        <v>27235</v>
      </c>
      <c r="K130" s="54" t="s">
        <v>382</v>
      </c>
      <c r="L130" s="55">
        <v>9532.25</v>
      </c>
    </row>
    <row r="131" spans="1:12" ht="15.75" thickBot="1" x14ac:dyDescent="0.3">
      <c r="A131" s="17">
        <v>126</v>
      </c>
      <c r="B131" s="54" t="s">
        <v>6</v>
      </c>
      <c r="C131" s="54" t="s">
        <v>379</v>
      </c>
      <c r="D131" s="54" t="s">
        <v>531</v>
      </c>
      <c r="E131" s="54" t="s">
        <v>534</v>
      </c>
      <c r="F131" s="54" t="s">
        <v>275</v>
      </c>
      <c r="G131" s="54" t="s">
        <v>316</v>
      </c>
      <c r="H131" s="54" t="s">
        <v>8</v>
      </c>
      <c r="I131" s="55">
        <v>27227</v>
      </c>
      <c r="J131" s="55">
        <v>27227</v>
      </c>
      <c r="K131" s="54" t="s">
        <v>382</v>
      </c>
      <c r="L131" s="55">
        <v>9529.4500000000007</v>
      </c>
    </row>
    <row r="132" spans="1:12" ht="15.75" thickBot="1" x14ac:dyDescent="0.3">
      <c r="A132" s="17">
        <v>127</v>
      </c>
      <c r="B132" s="54" t="s">
        <v>6</v>
      </c>
      <c r="C132" s="54" t="s">
        <v>379</v>
      </c>
      <c r="D132" s="54" t="s">
        <v>531</v>
      </c>
      <c r="E132" s="54" t="s">
        <v>535</v>
      </c>
      <c r="F132" s="54" t="s">
        <v>57</v>
      </c>
      <c r="G132" s="54" t="s">
        <v>536</v>
      </c>
      <c r="H132" s="54" t="s">
        <v>8</v>
      </c>
      <c r="I132" s="55">
        <v>20008</v>
      </c>
      <c r="J132" s="55">
        <v>20008</v>
      </c>
      <c r="K132" s="54" t="s">
        <v>382</v>
      </c>
      <c r="L132" s="55">
        <v>7002.8</v>
      </c>
    </row>
    <row r="133" spans="1:12" ht="15.75" thickBot="1" x14ac:dyDescent="0.3">
      <c r="A133" s="17">
        <v>128</v>
      </c>
      <c r="B133" s="54" t="s">
        <v>6</v>
      </c>
      <c r="C133" s="54" t="s">
        <v>379</v>
      </c>
      <c r="D133" s="54" t="s">
        <v>531</v>
      </c>
      <c r="E133" s="54" t="s">
        <v>535</v>
      </c>
      <c r="F133" s="54" t="s">
        <v>57</v>
      </c>
      <c r="G133" s="54" t="s">
        <v>537</v>
      </c>
      <c r="H133" s="54" t="s">
        <v>8</v>
      </c>
      <c r="I133" s="55">
        <v>24280</v>
      </c>
      <c r="J133" s="55">
        <v>24280</v>
      </c>
      <c r="K133" s="54" t="s">
        <v>382</v>
      </c>
      <c r="L133" s="55">
        <v>8498</v>
      </c>
    </row>
    <row r="134" spans="1:12" ht="15.75" thickBot="1" x14ac:dyDescent="0.3">
      <c r="A134" s="17">
        <v>129</v>
      </c>
      <c r="B134" s="54" t="s">
        <v>6</v>
      </c>
      <c r="C134" s="54" t="s">
        <v>379</v>
      </c>
      <c r="D134" s="54" t="s">
        <v>538</v>
      </c>
      <c r="E134" s="54" t="s">
        <v>532</v>
      </c>
      <c r="F134" s="54" t="s">
        <v>193</v>
      </c>
      <c r="G134" s="54" t="s">
        <v>163</v>
      </c>
      <c r="H134" s="54" t="s">
        <v>8</v>
      </c>
      <c r="I134" s="55">
        <v>11884</v>
      </c>
      <c r="J134" s="55">
        <v>11884</v>
      </c>
      <c r="K134" s="54" t="s">
        <v>382</v>
      </c>
      <c r="L134" s="55">
        <v>4159.3999999999996</v>
      </c>
    </row>
    <row r="135" spans="1:12" ht="15.75" thickBot="1" x14ac:dyDescent="0.3">
      <c r="A135" s="17">
        <v>130</v>
      </c>
      <c r="B135" s="54" t="s">
        <v>6</v>
      </c>
      <c r="C135" s="54" t="s">
        <v>379</v>
      </c>
      <c r="D135" s="54" t="s">
        <v>538</v>
      </c>
      <c r="E135" s="54" t="s">
        <v>539</v>
      </c>
      <c r="F135" s="54" t="s">
        <v>540</v>
      </c>
      <c r="G135" s="54" t="s">
        <v>541</v>
      </c>
      <c r="H135" s="54" t="s">
        <v>70</v>
      </c>
      <c r="I135" s="55">
        <v>12696</v>
      </c>
      <c r="J135" s="55">
        <v>12696</v>
      </c>
      <c r="K135" s="54" t="s">
        <v>382</v>
      </c>
      <c r="L135" s="55">
        <v>4443.6000000000004</v>
      </c>
    </row>
    <row r="136" spans="1:12" ht="15.75" thickBot="1" x14ac:dyDescent="0.3">
      <c r="A136" s="17">
        <v>131</v>
      </c>
      <c r="B136" s="54" t="s">
        <v>6</v>
      </c>
      <c r="C136" s="54" t="s">
        <v>379</v>
      </c>
      <c r="D136" s="54" t="s">
        <v>538</v>
      </c>
      <c r="E136" s="54" t="s">
        <v>539</v>
      </c>
      <c r="F136" s="54" t="s">
        <v>540</v>
      </c>
      <c r="G136" s="54" t="s">
        <v>75</v>
      </c>
      <c r="H136" s="54" t="s">
        <v>8</v>
      </c>
      <c r="I136" s="55">
        <v>11926</v>
      </c>
      <c r="J136" s="55">
        <v>11926</v>
      </c>
      <c r="K136" s="54" t="s">
        <v>382</v>
      </c>
      <c r="L136" s="55">
        <v>4174.1000000000004</v>
      </c>
    </row>
    <row r="137" spans="1:12" ht="15.75" thickBot="1" x14ac:dyDescent="0.3">
      <c r="A137" s="17">
        <v>132</v>
      </c>
      <c r="B137" s="54" t="s">
        <v>6</v>
      </c>
      <c r="C137" s="54" t="s">
        <v>379</v>
      </c>
      <c r="D137" s="54" t="s">
        <v>542</v>
      </c>
      <c r="E137" s="54" t="s">
        <v>543</v>
      </c>
      <c r="F137" s="54" t="s">
        <v>45</v>
      </c>
      <c r="G137" s="54" t="s">
        <v>104</v>
      </c>
      <c r="H137" s="54" t="s">
        <v>8</v>
      </c>
      <c r="I137" s="55">
        <v>12407</v>
      </c>
      <c r="J137" s="55">
        <v>12407</v>
      </c>
      <c r="K137" s="54" t="s">
        <v>382</v>
      </c>
      <c r="L137" s="55">
        <v>4342.45</v>
      </c>
    </row>
    <row r="138" spans="1:12" ht="24.75" thickBot="1" x14ac:dyDescent="0.3">
      <c r="A138" s="17">
        <v>133</v>
      </c>
      <c r="B138" s="54" t="s">
        <v>6</v>
      </c>
      <c r="C138" s="54" t="s">
        <v>379</v>
      </c>
      <c r="D138" s="54" t="s">
        <v>542</v>
      </c>
      <c r="E138" s="54" t="s">
        <v>544</v>
      </c>
      <c r="F138" s="54" t="s">
        <v>87</v>
      </c>
      <c r="G138" s="54" t="s">
        <v>545</v>
      </c>
      <c r="H138" s="54" t="s">
        <v>8</v>
      </c>
      <c r="I138" s="55">
        <v>10476</v>
      </c>
      <c r="J138" s="55">
        <v>10476</v>
      </c>
      <c r="K138" s="54" t="s">
        <v>382</v>
      </c>
      <c r="L138" s="55">
        <v>3666.6</v>
      </c>
    </row>
    <row r="139" spans="1:12" ht="15.75" thickBot="1" x14ac:dyDescent="0.3">
      <c r="A139" s="17">
        <v>134</v>
      </c>
      <c r="B139" s="54" t="s">
        <v>6</v>
      </c>
      <c r="C139" s="54" t="s">
        <v>379</v>
      </c>
      <c r="D139" s="54" t="s">
        <v>542</v>
      </c>
      <c r="E139" s="54" t="s">
        <v>485</v>
      </c>
      <c r="F139" s="54" t="s">
        <v>103</v>
      </c>
      <c r="G139" s="54" t="s">
        <v>513</v>
      </c>
      <c r="H139" s="54" t="s">
        <v>8</v>
      </c>
      <c r="I139" s="55">
        <v>18170</v>
      </c>
      <c r="J139" s="55">
        <v>18170</v>
      </c>
      <c r="K139" s="54" t="s">
        <v>382</v>
      </c>
      <c r="L139" s="55">
        <v>6359.5</v>
      </c>
    </row>
    <row r="140" spans="1:12" ht="15.75" thickBot="1" x14ac:dyDescent="0.3">
      <c r="A140" s="17">
        <v>135</v>
      </c>
      <c r="B140" s="54" t="s">
        <v>6</v>
      </c>
      <c r="C140" s="54" t="s">
        <v>379</v>
      </c>
      <c r="D140" s="54" t="s">
        <v>542</v>
      </c>
      <c r="E140" s="54" t="s">
        <v>485</v>
      </c>
      <c r="F140" s="54" t="s">
        <v>103</v>
      </c>
      <c r="G140" s="54" t="s">
        <v>201</v>
      </c>
      <c r="H140" s="54" t="s">
        <v>8</v>
      </c>
      <c r="I140" s="55">
        <v>17244</v>
      </c>
      <c r="J140" s="55">
        <v>17244</v>
      </c>
      <c r="K140" s="54" t="s">
        <v>382</v>
      </c>
      <c r="L140" s="55">
        <v>6035.4</v>
      </c>
    </row>
    <row r="141" spans="1:12" ht="15.75" thickBot="1" x14ac:dyDescent="0.3">
      <c r="A141" s="17">
        <v>136</v>
      </c>
      <c r="B141" s="54" t="s">
        <v>6</v>
      </c>
      <c r="C141" s="54" t="s">
        <v>379</v>
      </c>
      <c r="D141" s="54" t="s">
        <v>542</v>
      </c>
      <c r="E141" s="54" t="s">
        <v>485</v>
      </c>
      <c r="F141" s="54" t="s">
        <v>103</v>
      </c>
      <c r="G141" s="54" t="s">
        <v>308</v>
      </c>
      <c r="H141" s="54" t="s">
        <v>8</v>
      </c>
      <c r="I141" s="55">
        <v>10843</v>
      </c>
      <c r="J141" s="55">
        <v>10843</v>
      </c>
      <c r="K141" s="54" t="s">
        <v>382</v>
      </c>
      <c r="L141" s="55">
        <v>3795.05</v>
      </c>
    </row>
    <row r="142" spans="1:12" ht="15.75" thickBot="1" x14ac:dyDescent="0.3">
      <c r="A142" s="17">
        <v>137</v>
      </c>
      <c r="B142" s="54" t="s">
        <v>6</v>
      </c>
      <c r="C142" s="54" t="s">
        <v>379</v>
      </c>
      <c r="D142" s="54" t="s">
        <v>542</v>
      </c>
      <c r="E142" s="54" t="s">
        <v>546</v>
      </c>
      <c r="F142" s="54" t="s">
        <v>103</v>
      </c>
      <c r="G142" s="54" t="s">
        <v>142</v>
      </c>
      <c r="H142" s="54" t="s">
        <v>8</v>
      </c>
      <c r="I142" s="55">
        <v>19695</v>
      </c>
      <c r="J142" s="55">
        <v>19695</v>
      </c>
      <c r="K142" s="54" t="s">
        <v>382</v>
      </c>
      <c r="L142" s="55">
        <v>6893.35</v>
      </c>
    </row>
    <row r="143" spans="1:12" ht="15.75" thickBot="1" x14ac:dyDescent="0.3">
      <c r="A143" s="17">
        <v>138</v>
      </c>
      <c r="B143" s="54" t="s">
        <v>6</v>
      </c>
      <c r="C143" s="54" t="s">
        <v>379</v>
      </c>
      <c r="D143" s="54" t="s">
        <v>542</v>
      </c>
      <c r="E143" s="54" t="s">
        <v>546</v>
      </c>
      <c r="F143" s="54" t="s">
        <v>103</v>
      </c>
      <c r="G143" s="54" t="s">
        <v>152</v>
      </c>
      <c r="H143" s="54" t="s">
        <v>8</v>
      </c>
      <c r="I143" s="55">
        <v>19736</v>
      </c>
      <c r="J143" s="55">
        <v>19736</v>
      </c>
      <c r="K143" s="54" t="s">
        <v>382</v>
      </c>
      <c r="L143" s="55">
        <v>6907.6</v>
      </c>
    </row>
    <row r="144" spans="1:12" ht="15.75" thickBot="1" x14ac:dyDescent="0.3">
      <c r="A144" s="17">
        <v>139</v>
      </c>
      <c r="B144" s="54" t="s">
        <v>6</v>
      </c>
      <c r="C144" s="54" t="s">
        <v>379</v>
      </c>
      <c r="D144" s="54" t="s">
        <v>542</v>
      </c>
      <c r="E144" s="54" t="s">
        <v>547</v>
      </c>
      <c r="F144" s="54" t="s">
        <v>45</v>
      </c>
      <c r="G144" s="54" t="s">
        <v>207</v>
      </c>
      <c r="H144" s="54" t="s">
        <v>8</v>
      </c>
      <c r="I144" s="55">
        <v>10773</v>
      </c>
      <c r="J144" s="55">
        <v>10773</v>
      </c>
      <c r="K144" s="54" t="s">
        <v>382</v>
      </c>
      <c r="L144" s="55">
        <v>3770.55</v>
      </c>
    </row>
    <row r="145" spans="1:12" ht="15.75" thickBot="1" x14ac:dyDescent="0.3">
      <c r="A145" s="17">
        <v>140</v>
      </c>
      <c r="B145" s="54" t="s">
        <v>6</v>
      </c>
      <c r="C145" s="54" t="s">
        <v>379</v>
      </c>
      <c r="D145" s="54" t="s">
        <v>542</v>
      </c>
      <c r="E145" s="54" t="s">
        <v>547</v>
      </c>
      <c r="F145" s="54" t="s">
        <v>45</v>
      </c>
      <c r="G145" s="54" t="s">
        <v>548</v>
      </c>
      <c r="H145" s="54" t="s">
        <v>8</v>
      </c>
      <c r="I145" s="55">
        <v>18378</v>
      </c>
      <c r="J145" s="55">
        <v>18378</v>
      </c>
      <c r="K145" s="54" t="s">
        <v>382</v>
      </c>
      <c r="L145" s="55">
        <v>6432.3</v>
      </c>
    </row>
    <row r="146" spans="1:12" ht="24.75" thickBot="1" x14ac:dyDescent="0.3">
      <c r="A146" s="17">
        <v>141</v>
      </c>
      <c r="B146" s="54" t="s">
        <v>6</v>
      </c>
      <c r="C146" s="54" t="s">
        <v>379</v>
      </c>
      <c r="D146" s="54" t="s">
        <v>549</v>
      </c>
      <c r="E146" s="54" t="s">
        <v>550</v>
      </c>
      <c r="F146" s="54" t="s">
        <v>551</v>
      </c>
      <c r="G146" s="54" t="s">
        <v>310</v>
      </c>
      <c r="H146" s="54" t="s">
        <v>8</v>
      </c>
      <c r="I146" s="55">
        <v>13457</v>
      </c>
      <c r="J146" s="55">
        <v>13457</v>
      </c>
      <c r="K146" s="54" t="s">
        <v>382</v>
      </c>
      <c r="L146" s="55">
        <v>4037.1</v>
      </c>
    </row>
    <row r="147" spans="1:12" ht="15.75" thickBot="1" x14ac:dyDescent="0.3">
      <c r="A147" s="17">
        <v>142</v>
      </c>
      <c r="B147" s="54" t="s">
        <v>6</v>
      </c>
      <c r="C147" s="54" t="s">
        <v>379</v>
      </c>
      <c r="D147" s="54" t="s">
        <v>549</v>
      </c>
      <c r="E147" s="54" t="s">
        <v>437</v>
      </c>
      <c r="F147" s="54" t="s">
        <v>552</v>
      </c>
      <c r="G147" s="54" t="s">
        <v>497</v>
      </c>
      <c r="H147" s="54" t="s">
        <v>8</v>
      </c>
      <c r="I147" s="55">
        <v>12674</v>
      </c>
      <c r="J147" s="55">
        <v>12674</v>
      </c>
      <c r="K147" s="54" t="s">
        <v>382</v>
      </c>
      <c r="L147" s="55">
        <v>3802.2</v>
      </c>
    </row>
    <row r="148" spans="1:12" ht="15.75" thickBot="1" x14ac:dyDescent="0.3">
      <c r="A148" s="17">
        <v>143</v>
      </c>
      <c r="B148" s="54" t="s">
        <v>6</v>
      </c>
      <c r="C148" s="54" t="s">
        <v>379</v>
      </c>
      <c r="D148" s="54" t="s">
        <v>549</v>
      </c>
      <c r="E148" s="54" t="s">
        <v>553</v>
      </c>
      <c r="F148" s="54" t="s">
        <v>554</v>
      </c>
      <c r="G148" s="54" t="s">
        <v>54</v>
      </c>
      <c r="H148" s="54" t="s">
        <v>8</v>
      </c>
      <c r="I148" s="55">
        <v>10252</v>
      </c>
      <c r="J148" s="55">
        <v>10252</v>
      </c>
      <c r="K148" s="54" t="s">
        <v>382</v>
      </c>
      <c r="L148" s="55">
        <v>3075.6</v>
      </c>
    </row>
    <row r="149" spans="1:12" ht="15.75" thickBot="1" x14ac:dyDescent="0.3">
      <c r="A149" s="17">
        <v>144</v>
      </c>
      <c r="B149" s="54" t="s">
        <v>6</v>
      </c>
      <c r="C149" s="54" t="s">
        <v>379</v>
      </c>
      <c r="D149" s="54" t="s">
        <v>380</v>
      </c>
      <c r="E149" s="54" t="s">
        <v>424</v>
      </c>
      <c r="F149" s="54">
        <v>159</v>
      </c>
      <c r="G149" s="54">
        <v>549</v>
      </c>
      <c r="H149" s="54" t="s">
        <v>8</v>
      </c>
      <c r="I149" s="55">
        <v>14850</v>
      </c>
      <c r="J149" s="55">
        <v>14850</v>
      </c>
      <c r="K149" s="54" t="s">
        <v>382</v>
      </c>
      <c r="L149" s="55">
        <v>4455</v>
      </c>
    </row>
    <row r="150" spans="1:12" ht="15.75" thickBot="1" x14ac:dyDescent="0.3">
      <c r="A150" s="17">
        <v>145</v>
      </c>
      <c r="B150" s="54" t="s">
        <v>6</v>
      </c>
      <c r="C150" s="54" t="s">
        <v>379</v>
      </c>
      <c r="D150" s="54" t="s">
        <v>380</v>
      </c>
      <c r="E150" s="54" t="s">
        <v>424</v>
      </c>
      <c r="F150" s="54">
        <v>159</v>
      </c>
      <c r="G150" s="54">
        <v>556</v>
      </c>
      <c r="H150" s="54" t="s">
        <v>8</v>
      </c>
      <c r="I150" s="55">
        <v>11229</v>
      </c>
      <c r="J150" s="55">
        <v>11229</v>
      </c>
      <c r="K150" s="54" t="s">
        <v>382</v>
      </c>
      <c r="L150" s="55">
        <v>3368.7</v>
      </c>
    </row>
    <row r="151" spans="1:12" ht="15.75" thickBot="1" x14ac:dyDescent="0.3">
      <c r="A151" s="17">
        <v>146</v>
      </c>
      <c r="B151" s="54" t="s">
        <v>6</v>
      </c>
      <c r="C151" s="54" t="s">
        <v>379</v>
      </c>
      <c r="D151" s="54" t="s">
        <v>484</v>
      </c>
      <c r="E151" s="54" t="s">
        <v>489</v>
      </c>
      <c r="F151" s="54" t="s">
        <v>103</v>
      </c>
      <c r="G151" s="54" t="s">
        <v>81</v>
      </c>
      <c r="H151" s="54" t="s">
        <v>8</v>
      </c>
      <c r="I151" s="55">
        <v>10375</v>
      </c>
      <c r="J151" s="55">
        <v>10375</v>
      </c>
      <c r="K151" s="54" t="s">
        <v>382</v>
      </c>
      <c r="L151" s="55">
        <v>3631.25</v>
      </c>
    </row>
    <row r="152" spans="1:12" ht="15.75" thickBot="1" x14ac:dyDescent="0.3">
      <c r="A152" s="17">
        <v>147</v>
      </c>
      <c r="B152" s="54" t="s">
        <v>6</v>
      </c>
      <c r="C152" s="54" t="s">
        <v>379</v>
      </c>
      <c r="D152" s="54" t="s">
        <v>508</v>
      </c>
      <c r="E152" s="54" t="s">
        <v>555</v>
      </c>
      <c r="F152" s="54" t="s">
        <v>142</v>
      </c>
      <c r="G152" s="54" t="s">
        <v>10</v>
      </c>
      <c r="H152" s="54" t="s">
        <v>8</v>
      </c>
      <c r="I152" s="55">
        <v>15874</v>
      </c>
      <c r="J152" s="55">
        <v>15874</v>
      </c>
      <c r="K152" s="54" t="s">
        <v>382</v>
      </c>
      <c r="L152" s="55">
        <v>4762.2</v>
      </c>
    </row>
    <row r="153" spans="1:12" ht="15.75" thickBot="1" x14ac:dyDescent="0.3">
      <c r="A153" s="17">
        <v>148</v>
      </c>
      <c r="B153" s="54" t="s">
        <v>6</v>
      </c>
      <c r="C153" s="54" t="s">
        <v>379</v>
      </c>
      <c r="D153" s="54" t="s">
        <v>508</v>
      </c>
      <c r="E153" s="54" t="s">
        <v>555</v>
      </c>
      <c r="F153" s="54" t="s">
        <v>142</v>
      </c>
      <c r="G153" s="54" t="s">
        <v>139</v>
      </c>
      <c r="H153" s="54" t="s">
        <v>8</v>
      </c>
      <c r="I153" s="55">
        <v>14770</v>
      </c>
      <c r="J153" s="55">
        <v>14770</v>
      </c>
      <c r="K153" s="54" t="s">
        <v>382</v>
      </c>
      <c r="L153" s="55">
        <v>4431</v>
      </c>
    </row>
    <row r="154" spans="1:12" ht="15.75" thickBot="1" x14ac:dyDescent="0.3">
      <c r="A154" s="17">
        <v>149</v>
      </c>
      <c r="B154" s="54" t="s">
        <v>6</v>
      </c>
      <c r="C154" s="54" t="s">
        <v>379</v>
      </c>
      <c r="D154" s="54" t="s">
        <v>510</v>
      </c>
      <c r="E154" s="54" t="s">
        <v>511</v>
      </c>
      <c r="F154" s="54" t="s">
        <v>466</v>
      </c>
      <c r="G154" s="54" t="s">
        <v>88</v>
      </c>
      <c r="H154" s="54" t="s">
        <v>8</v>
      </c>
      <c r="I154" s="55">
        <v>10178</v>
      </c>
      <c r="J154" s="55">
        <v>10178</v>
      </c>
      <c r="K154" s="54" t="s">
        <v>382</v>
      </c>
      <c r="L154" s="55">
        <v>3562.3</v>
      </c>
    </row>
    <row r="155" spans="1:12" ht="15.75" thickBot="1" x14ac:dyDescent="0.3">
      <c r="A155" s="17">
        <v>150</v>
      </c>
      <c r="B155" s="54" t="s">
        <v>6</v>
      </c>
      <c r="C155" s="54" t="s">
        <v>379</v>
      </c>
      <c r="D155" s="54" t="s">
        <v>516</v>
      </c>
      <c r="E155" s="54" t="s">
        <v>556</v>
      </c>
      <c r="F155" s="54" t="s">
        <v>276</v>
      </c>
      <c r="G155" s="54" t="s">
        <v>94</v>
      </c>
      <c r="H155" s="54" t="s">
        <v>8</v>
      </c>
      <c r="I155" s="55">
        <v>24695</v>
      </c>
      <c r="J155" s="55">
        <v>24695</v>
      </c>
      <c r="K155" s="54" t="s">
        <v>382</v>
      </c>
      <c r="L155" s="55">
        <v>8643.25</v>
      </c>
    </row>
    <row r="156" spans="1:12" ht="15.75" thickBot="1" x14ac:dyDescent="0.3">
      <c r="A156" s="17">
        <v>151</v>
      </c>
      <c r="B156" s="54" t="s">
        <v>6</v>
      </c>
      <c r="C156" s="54" t="s">
        <v>379</v>
      </c>
      <c r="D156" s="54" t="s">
        <v>521</v>
      </c>
      <c r="E156" s="54" t="s">
        <v>557</v>
      </c>
      <c r="F156" s="54" t="s">
        <v>166</v>
      </c>
      <c r="G156" s="54" t="s">
        <v>513</v>
      </c>
      <c r="H156" s="54" t="s">
        <v>8</v>
      </c>
      <c r="I156" s="55">
        <v>20725</v>
      </c>
      <c r="J156" s="55">
        <v>20725</v>
      </c>
      <c r="K156" s="54" t="s">
        <v>382</v>
      </c>
      <c r="L156" s="55">
        <v>6217.5</v>
      </c>
    </row>
    <row r="157" spans="1:12" ht="15.75" thickBot="1" x14ac:dyDescent="0.3">
      <c r="A157" s="17">
        <v>152</v>
      </c>
      <c r="B157" s="54" t="s">
        <v>6</v>
      </c>
      <c r="C157" s="54" t="s">
        <v>379</v>
      </c>
      <c r="D157" s="54" t="s">
        <v>538</v>
      </c>
      <c r="E157" s="54" t="s">
        <v>539</v>
      </c>
      <c r="F157" s="54" t="s">
        <v>540</v>
      </c>
      <c r="G157" s="54" t="s">
        <v>231</v>
      </c>
      <c r="H157" s="54" t="s">
        <v>8</v>
      </c>
      <c r="I157" s="55">
        <v>19963</v>
      </c>
      <c r="J157" s="55">
        <v>19963</v>
      </c>
      <c r="K157" s="54" t="s">
        <v>382</v>
      </c>
      <c r="L157" s="55">
        <v>6987.05</v>
      </c>
    </row>
    <row r="158" spans="1:12" ht="15.75" thickBot="1" x14ac:dyDescent="0.3">
      <c r="A158" s="17">
        <v>153</v>
      </c>
      <c r="B158" s="54" t="s">
        <v>6</v>
      </c>
      <c r="C158" s="54" t="s">
        <v>379</v>
      </c>
      <c r="D158" s="54" t="s">
        <v>542</v>
      </c>
      <c r="E158" s="54" t="s">
        <v>558</v>
      </c>
      <c r="F158" s="54" t="s">
        <v>169</v>
      </c>
      <c r="G158" s="54" t="s">
        <v>163</v>
      </c>
      <c r="H158" s="54" t="s">
        <v>8</v>
      </c>
      <c r="I158" s="55">
        <v>11655</v>
      </c>
      <c r="J158" s="55">
        <v>11655</v>
      </c>
      <c r="K158" s="54" t="s">
        <v>382</v>
      </c>
      <c r="L158" s="55">
        <v>4079.25</v>
      </c>
    </row>
    <row r="159" spans="1:12" ht="15.75" thickBot="1" x14ac:dyDescent="0.3">
      <c r="A159" s="17">
        <v>154</v>
      </c>
      <c r="B159" s="54" t="s">
        <v>6</v>
      </c>
      <c r="C159" s="54" t="s">
        <v>379</v>
      </c>
      <c r="D159" s="54" t="s">
        <v>542</v>
      </c>
      <c r="E159" s="54" t="s">
        <v>558</v>
      </c>
      <c r="F159" s="54" t="s">
        <v>169</v>
      </c>
      <c r="G159" s="54" t="s">
        <v>167</v>
      </c>
      <c r="H159" s="54" t="s">
        <v>8</v>
      </c>
      <c r="I159" s="55">
        <v>24596</v>
      </c>
      <c r="J159" s="55">
        <v>24596</v>
      </c>
      <c r="K159" s="54" t="s">
        <v>382</v>
      </c>
      <c r="L159" s="55">
        <v>8608.6</v>
      </c>
    </row>
    <row r="160" spans="1:12" ht="24.75" thickBot="1" x14ac:dyDescent="0.3">
      <c r="A160" s="17">
        <v>155</v>
      </c>
      <c r="B160" s="54" t="s">
        <v>6</v>
      </c>
      <c r="C160" s="54" t="s">
        <v>379</v>
      </c>
      <c r="D160" s="54" t="s">
        <v>559</v>
      </c>
      <c r="E160" s="54" t="s">
        <v>560</v>
      </c>
      <c r="F160" s="54" t="s">
        <v>276</v>
      </c>
      <c r="G160" s="54" t="s">
        <v>80</v>
      </c>
      <c r="H160" s="54" t="s">
        <v>8</v>
      </c>
      <c r="I160" s="55">
        <v>12886</v>
      </c>
      <c r="J160" s="55">
        <v>12886</v>
      </c>
      <c r="K160" s="54" t="s">
        <v>382</v>
      </c>
      <c r="L160" s="55">
        <v>3865.8</v>
      </c>
    </row>
    <row r="161" spans="1:12" ht="24.75" thickBot="1" x14ac:dyDescent="0.3">
      <c r="A161" s="17">
        <v>156</v>
      </c>
      <c r="B161" s="54" t="s">
        <v>6</v>
      </c>
      <c r="C161" s="54" t="s">
        <v>379</v>
      </c>
      <c r="D161" s="54" t="s">
        <v>559</v>
      </c>
      <c r="E161" s="54" t="s">
        <v>560</v>
      </c>
      <c r="F161" s="54" t="s">
        <v>276</v>
      </c>
      <c r="G161" s="54" t="s">
        <v>140</v>
      </c>
      <c r="H161" s="54" t="s">
        <v>8</v>
      </c>
      <c r="I161" s="55">
        <v>10111</v>
      </c>
      <c r="J161" s="55">
        <v>10111</v>
      </c>
      <c r="K161" s="54" t="s">
        <v>382</v>
      </c>
      <c r="L161" s="55">
        <v>3033.3</v>
      </c>
    </row>
    <row r="162" spans="1:12" ht="15.75" thickBot="1" x14ac:dyDescent="0.3">
      <c r="A162" s="17">
        <v>157</v>
      </c>
      <c r="B162" s="54" t="s">
        <v>6</v>
      </c>
      <c r="C162" s="54" t="s">
        <v>379</v>
      </c>
      <c r="D162" s="54" t="s">
        <v>559</v>
      </c>
      <c r="E162" s="54" t="s">
        <v>561</v>
      </c>
      <c r="F162" s="54" t="s">
        <v>169</v>
      </c>
      <c r="G162" s="54" t="s">
        <v>562</v>
      </c>
      <c r="H162" s="54" t="s">
        <v>8</v>
      </c>
      <c r="I162" s="55">
        <v>14930</v>
      </c>
      <c r="J162" s="55">
        <v>14930</v>
      </c>
      <c r="K162" s="54" t="s">
        <v>382</v>
      </c>
      <c r="L162" s="55">
        <v>4479</v>
      </c>
    </row>
    <row r="163" spans="1:12" ht="15.75" thickBot="1" x14ac:dyDescent="0.3">
      <c r="A163" s="17">
        <v>158</v>
      </c>
      <c r="B163" s="54" t="s">
        <v>6</v>
      </c>
      <c r="C163" s="54" t="s">
        <v>379</v>
      </c>
      <c r="D163" s="54" t="s">
        <v>563</v>
      </c>
      <c r="E163" s="54" t="s">
        <v>564</v>
      </c>
      <c r="F163" s="54" t="s">
        <v>353</v>
      </c>
      <c r="G163" s="54" t="s">
        <v>211</v>
      </c>
      <c r="H163" s="54" t="s">
        <v>8</v>
      </c>
      <c r="I163" s="55">
        <v>10097</v>
      </c>
      <c r="J163" s="55">
        <v>10097</v>
      </c>
      <c r="K163" s="54" t="s">
        <v>382</v>
      </c>
      <c r="L163" s="55">
        <v>3533.95</v>
      </c>
    </row>
    <row r="164" spans="1:12" ht="15.75" thickBot="1" x14ac:dyDescent="0.3">
      <c r="A164" s="17">
        <v>159</v>
      </c>
      <c r="B164" s="54" t="s">
        <v>6</v>
      </c>
      <c r="C164" s="54" t="s">
        <v>379</v>
      </c>
      <c r="D164" s="54" t="s">
        <v>563</v>
      </c>
      <c r="E164" s="54" t="s">
        <v>564</v>
      </c>
      <c r="F164" s="54" t="s">
        <v>353</v>
      </c>
      <c r="G164" s="54" t="s">
        <v>57</v>
      </c>
      <c r="H164" s="54" t="s">
        <v>8</v>
      </c>
      <c r="I164" s="55">
        <v>10801</v>
      </c>
      <c r="J164" s="55">
        <v>10801</v>
      </c>
      <c r="K164" s="54" t="s">
        <v>382</v>
      </c>
      <c r="L164" s="55">
        <v>3780.35</v>
      </c>
    </row>
    <row r="165" spans="1:12" ht="15.75" thickBot="1" x14ac:dyDescent="0.3">
      <c r="A165" s="17">
        <v>160</v>
      </c>
      <c r="B165" s="54" t="s">
        <v>6</v>
      </c>
      <c r="C165" s="54" t="s">
        <v>379</v>
      </c>
      <c r="D165" s="54" t="s">
        <v>563</v>
      </c>
      <c r="E165" s="54" t="s">
        <v>564</v>
      </c>
      <c r="F165" s="54" t="s">
        <v>353</v>
      </c>
      <c r="G165" s="54" t="s">
        <v>103</v>
      </c>
      <c r="H165" s="54" t="s">
        <v>8</v>
      </c>
      <c r="I165" s="55">
        <v>11121</v>
      </c>
      <c r="J165" s="55">
        <v>11121</v>
      </c>
      <c r="K165" s="54" t="s">
        <v>382</v>
      </c>
      <c r="L165" s="55">
        <v>3892.35</v>
      </c>
    </row>
    <row r="166" spans="1:12" ht="15.75" thickBot="1" x14ac:dyDescent="0.3">
      <c r="A166" s="17">
        <v>161</v>
      </c>
      <c r="B166" s="54" t="s">
        <v>6</v>
      </c>
      <c r="C166" s="54" t="s">
        <v>379</v>
      </c>
      <c r="D166" s="54" t="s">
        <v>563</v>
      </c>
      <c r="E166" s="54" t="s">
        <v>564</v>
      </c>
      <c r="F166" s="54" t="s">
        <v>353</v>
      </c>
      <c r="G166" s="54" t="s">
        <v>274</v>
      </c>
      <c r="H166" s="54" t="s">
        <v>8</v>
      </c>
      <c r="I166" s="55">
        <v>12088</v>
      </c>
      <c r="J166" s="55">
        <v>12088</v>
      </c>
      <c r="K166" s="54" t="s">
        <v>382</v>
      </c>
      <c r="L166" s="55">
        <v>4230.8</v>
      </c>
    </row>
    <row r="167" spans="1:12" ht="15.75" thickBot="1" x14ac:dyDescent="0.3">
      <c r="A167" s="17">
        <v>162</v>
      </c>
      <c r="B167" s="54" t="s">
        <v>6</v>
      </c>
      <c r="C167" s="54" t="s">
        <v>379</v>
      </c>
      <c r="D167" s="54" t="s">
        <v>563</v>
      </c>
      <c r="E167" s="54" t="s">
        <v>564</v>
      </c>
      <c r="F167" s="54" t="s">
        <v>353</v>
      </c>
      <c r="G167" s="54" t="s">
        <v>184</v>
      </c>
      <c r="H167" s="54" t="s">
        <v>8</v>
      </c>
      <c r="I167" s="55">
        <v>10188</v>
      </c>
      <c r="J167" s="55">
        <v>10188</v>
      </c>
      <c r="K167" s="54" t="s">
        <v>382</v>
      </c>
      <c r="L167" s="55">
        <v>3565.8</v>
      </c>
    </row>
    <row r="168" spans="1:12" ht="15.75" thickBot="1" x14ac:dyDescent="0.3">
      <c r="A168" s="17">
        <v>163</v>
      </c>
      <c r="B168" s="54" t="s">
        <v>6</v>
      </c>
      <c r="C168" s="54" t="s">
        <v>379</v>
      </c>
      <c r="D168" s="54" t="s">
        <v>549</v>
      </c>
      <c r="E168" s="54" t="s">
        <v>565</v>
      </c>
      <c r="F168" s="54" t="s">
        <v>91</v>
      </c>
      <c r="G168" s="54" t="s">
        <v>518</v>
      </c>
      <c r="H168" s="54" t="s">
        <v>8</v>
      </c>
      <c r="I168" s="55">
        <v>19795</v>
      </c>
      <c r="J168" s="55">
        <v>19795</v>
      </c>
      <c r="K168" s="54" t="s">
        <v>382</v>
      </c>
      <c r="L168" s="55">
        <v>5938.5</v>
      </c>
    </row>
    <row r="169" spans="1:12" ht="15.75" thickBot="1" x14ac:dyDescent="0.3">
      <c r="A169" s="17">
        <v>164</v>
      </c>
      <c r="B169" s="54" t="s">
        <v>6</v>
      </c>
      <c r="C169" s="54" t="s">
        <v>379</v>
      </c>
      <c r="D169" s="54" t="s">
        <v>549</v>
      </c>
      <c r="E169" s="54" t="s">
        <v>437</v>
      </c>
      <c r="F169" s="54" t="s">
        <v>552</v>
      </c>
      <c r="G169" s="54" t="s">
        <v>164</v>
      </c>
      <c r="H169" s="54" t="s">
        <v>8</v>
      </c>
      <c r="I169" s="55">
        <v>11022</v>
      </c>
      <c r="J169" s="55">
        <v>11022</v>
      </c>
      <c r="K169" s="54" t="s">
        <v>382</v>
      </c>
      <c r="L169" s="55">
        <v>3306.6</v>
      </c>
    </row>
    <row r="170" spans="1:12" ht="15.75" thickBot="1" x14ac:dyDescent="0.3">
      <c r="A170" s="17">
        <v>165</v>
      </c>
      <c r="B170" s="54" t="s">
        <v>6</v>
      </c>
      <c r="C170" s="54" t="s">
        <v>379</v>
      </c>
      <c r="D170" s="54" t="s">
        <v>549</v>
      </c>
      <c r="E170" s="54" t="s">
        <v>566</v>
      </c>
      <c r="F170" s="54" t="s">
        <v>567</v>
      </c>
      <c r="G170" s="54" t="s">
        <v>52</v>
      </c>
      <c r="H170" s="54" t="s">
        <v>8</v>
      </c>
      <c r="I170" s="55">
        <v>12575</v>
      </c>
      <c r="J170" s="55">
        <v>12575</v>
      </c>
      <c r="K170" s="54" t="s">
        <v>382</v>
      </c>
      <c r="L170" s="55">
        <v>3772.5</v>
      </c>
    </row>
    <row r="171" spans="1:12" ht="15.75" thickBot="1" x14ac:dyDescent="0.3">
      <c r="A171" s="17">
        <v>166</v>
      </c>
      <c r="B171" s="54" t="s">
        <v>6</v>
      </c>
      <c r="C171" s="54" t="s">
        <v>379</v>
      </c>
      <c r="D171" s="54" t="s">
        <v>549</v>
      </c>
      <c r="E171" s="54" t="s">
        <v>566</v>
      </c>
      <c r="F171" s="54" t="s">
        <v>567</v>
      </c>
      <c r="G171" s="54" t="s">
        <v>139</v>
      </c>
      <c r="H171" s="54" t="s">
        <v>8</v>
      </c>
      <c r="I171" s="55">
        <v>19172</v>
      </c>
      <c r="J171" s="55">
        <v>19172</v>
      </c>
      <c r="K171" s="54" t="s">
        <v>382</v>
      </c>
      <c r="L171" s="55">
        <v>5751.6</v>
      </c>
    </row>
    <row r="172" spans="1:12" ht="15.75" thickBot="1" x14ac:dyDescent="0.3">
      <c r="A172" s="17">
        <v>167</v>
      </c>
      <c r="B172" s="54" t="s">
        <v>6</v>
      </c>
      <c r="C172" s="54" t="s">
        <v>379</v>
      </c>
      <c r="D172" s="54" t="s">
        <v>549</v>
      </c>
      <c r="E172" s="54" t="s">
        <v>568</v>
      </c>
      <c r="F172" s="54" t="s">
        <v>567</v>
      </c>
      <c r="G172" s="54" t="s">
        <v>310</v>
      </c>
      <c r="H172" s="54" t="s">
        <v>8</v>
      </c>
      <c r="I172" s="55">
        <v>14821</v>
      </c>
      <c r="J172" s="55">
        <v>14821</v>
      </c>
      <c r="K172" s="54" t="s">
        <v>382</v>
      </c>
      <c r="L172" s="55">
        <v>4446.3</v>
      </c>
    </row>
    <row r="173" spans="1:12" ht="15.75" thickBot="1" x14ac:dyDescent="0.3">
      <c r="A173" s="17">
        <v>168</v>
      </c>
      <c r="B173" s="54" t="s">
        <v>6</v>
      </c>
      <c r="C173" s="54" t="s">
        <v>379</v>
      </c>
      <c r="D173" s="54" t="s">
        <v>549</v>
      </c>
      <c r="E173" s="54" t="s">
        <v>568</v>
      </c>
      <c r="F173" s="54" t="s">
        <v>567</v>
      </c>
      <c r="G173" s="54" t="s">
        <v>185</v>
      </c>
      <c r="H173" s="54" t="s">
        <v>8</v>
      </c>
      <c r="I173" s="55">
        <v>11030</v>
      </c>
      <c r="J173" s="55">
        <v>11030</v>
      </c>
      <c r="K173" s="54" t="s">
        <v>382</v>
      </c>
      <c r="L173" s="55">
        <v>3309</v>
      </c>
    </row>
    <row r="174" spans="1:12" ht="15.75" thickBot="1" x14ac:dyDescent="0.3">
      <c r="A174" s="17">
        <v>169</v>
      </c>
      <c r="B174" s="54" t="s">
        <v>6</v>
      </c>
      <c r="C174" s="54" t="s">
        <v>379</v>
      </c>
      <c r="D174" s="54" t="s">
        <v>549</v>
      </c>
      <c r="E174" s="54" t="s">
        <v>569</v>
      </c>
      <c r="F174" s="54" t="s">
        <v>567</v>
      </c>
      <c r="G174" s="54" t="s">
        <v>490</v>
      </c>
      <c r="H174" s="54" t="s">
        <v>8</v>
      </c>
      <c r="I174" s="55">
        <v>13386</v>
      </c>
      <c r="J174" s="55">
        <v>13386</v>
      </c>
      <c r="K174" s="54" t="s">
        <v>382</v>
      </c>
      <c r="L174" s="55">
        <v>4015.8</v>
      </c>
    </row>
    <row r="175" spans="1:12" ht="15.75" thickBot="1" x14ac:dyDescent="0.3">
      <c r="A175" s="17">
        <v>170</v>
      </c>
      <c r="B175" s="54" t="s">
        <v>6</v>
      </c>
      <c r="C175" s="54" t="s">
        <v>379</v>
      </c>
      <c r="D175" s="54" t="s">
        <v>549</v>
      </c>
      <c r="E175" s="54" t="s">
        <v>553</v>
      </c>
      <c r="F175" s="54" t="s">
        <v>554</v>
      </c>
      <c r="G175" s="54" t="s">
        <v>81</v>
      </c>
      <c r="H175" s="54" t="s">
        <v>8</v>
      </c>
      <c r="I175" s="55">
        <v>17524</v>
      </c>
      <c r="J175" s="55">
        <v>17524</v>
      </c>
      <c r="K175" s="54" t="s">
        <v>382</v>
      </c>
      <c r="L175" s="55">
        <v>5257.2</v>
      </c>
    </row>
    <row r="176" spans="1:12" ht="15.75" thickBot="1" x14ac:dyDescent="0.3">
      <c r="A176" s="17">
        <v>171</v>
      </c>
      <c r="B176" s="54" t="s">
        <v>6</v>
      </c>
      <c r="C176" s="54" t="s">
        <v>379</v>
      </c>
      <c r="D176" s="54" t="s">
        <v>549</v>
      </c>
      <c r="E176" s="54" t="s">
        <v>553</v>
      </c>
      <c r="F176" s="54" t="s">
        <v>554</v>
      </c>
      <c r="G176" s="54" t="s">
        <v>76</v>
      </c>
      <c r="H176" s="54" t="s">
        <v>8</v>
      </c>
      <c r="I176" s="55">
        <v>14502</v>
      </c>
      <c r="J176" s="55">
        <v>14502</v>
      </c>
      <c r="K176" s="54" t="s">
        <v>382</v>
      </c>
      <c r="L176" s="55">
        <v>4350.6000000000004</v>
      </c>
    </row>
    <row r="177" spans="1:12" ht="24.75" thickBot="1" x14ac:dyDescent="0.3">
      <c r="A177" s="17">
        <v>172</v>
      </c>
      <c r="B177" s="54" t="s">
        <v>6</v>
      </c>
      <c r="C177" s="54" t="s">
        <v>379</v>
      </c>
      <c r="D177" s="54" t="s">
        <v>549</v>
      </c>
      <c r="E177" s="54" t="s">
        <v>570</v>
      </c>
      <c r="F177" s="54" t="s">
        <v>469</v>
      </c>
      <c r="G177" s="54" t="s">
        <v>10</v>
      </c>
      <c r="H177" s="54" t="s">
        <v>8</v>
      </c>
      <c r="I177" s="55">
        <v>12166</v>
      </c>
      <c r="J177" s="55">
        <v>12166</v>
      </c>
      <c r="K177" s="54" t="s">
        <v>382</v>
      </c>
      <c r="L177" s="55">
        <v>3649.8</v>
      </c>
    </row>
    <row r="178" spans="1:12" ht="24.75" thickBot="1" x14ac:dyDescent="0.3">
      <c r="A178" s="17">
        <v>173</v>
      </c>
      <c r="B178" s="54" t="s">
        <v>6</v>
      </c>
      <c r="C178" s="54" t="s">
        <v>379</v>
      </c>
      <c r="D178" s="54" t="s">
        <v>549</v>
      </c>
      <c r="E178" s="54" t="s">
        <v>570</v>
      </c>
      <c r="F178" s="54" t="s">
        <v>469</v>
      </c>
      <c r="G178" s="54" t="s">
        <v>196</v>
      </c>
      <c r="H178" s="54" t="s">
        <v>8</v>
      </c>
      <c r="I178" s="55">
        <v>16458</v>
      </c>
      <c r="J178" s="55">
        <v>16458</v>
      </c>
      <c r="K178" s="54" t="s">
        <v>382</v>
      </c>
      <c r="L178" s="55">
        <v>4937.3999999999996</v>
      </c>
    </row>
    <row r="179" spans="1:12" ht="15.75" thickBot="1" x14ac:dyDescent="0.3">
      <c r="A179" s="17">
        <v>174</v>
      </c>
      <c r="B179" s="54" t="s">
        <v>6</v>
      </c>
      <c r="C179" s="54" t="s">
        <v>379</v>
      </c>
      <c r="D179" s="54" t="s">
        <v>549</v>
      </c>
      <c r="E179" s="54" t="s">
        <v>571</v>
      </c>
      <c r="F179" s="54" t="s">
        <v>554</v>
      </c>
      <c r="G179" s="54" t="s">
        <v>97</v>
      </c>
      <c r="H179" s="54" t="s">
        <v>8</v>
      </c>
      <c r="I179" s="55">
        <v>12708</v>
      </c>
      <c r="J179" s="55">
        <v>12708</v>
      </c>
      <c r="K179" s="54" t="s">
        <v>382</v>
      </c>
      <c r="L179" s="55">
        <v>3812.4</v>
      </c>
    </row>
    <row r="180" spans="1:12" ht="15.75" thickBot="1" x14ac:dyDescent="0.3">
      <c r="A180" s="17">
        <v>175</v>
      </c>
      <c r="B180" s="54" t="s">
        <v>6</v>
      </c>
      <c r="C180" s="54" t="s">
        <v>379</v>
      </c>
      <c r="D180" s="54" t="s">
        <v>549</v>
      </c>
      <c r="E180" s="54" t="s">
        <v>553</v>
      </c>
      <c r="F180" s="54" t="s">
        <v>554</v>
      </c>
      <c r="G180" s="54" t="s">
        <v>94</v>
      </c>
      <c r="H180" s="54" t="s">
        <v>8</v>
      </c>
      <c r="I180" s="55">
        <v>14392</v>
      </c>
      <c r="J180" s="55">
        <v>14392</v>
      </c>
      <c r="K180" s="54" t="s">
        <v>382</v>
      </c>
      <c r="L180" s="55">
        <v>4317.6000000000004</v>
      </c>
    </row>
    <row r="181" spans="1:12" ht="15.75" thickBot="1" x14ac:dyDescent="0.3">
      <c r="A181" s="17">
        <v>176</v>
      </c>
      <c r="B181" s="54" t="s">
        <v>6</v>
      </c>
      <c r="C181" s="54" t="s">
        <v>379</v>
      </c>
      <c r="D181" s="54" t="s">
        <v>549</v>
      </c>
      <c r="E181" s="54" t="s">
        <v>553</v>
      </c>
      <c r="F181" s="54" t="s">
        <v>554</v>
      </c>
      <c r="G181" s="54" t="s">
        <v>167</v>
      </c>
      <c r="H181" s="54" t="s">
        <v>8</v>
      </c>
      <c r="I181" s="55">
        <v>11741</v>
      </c>
      <c r="J181" s="55">
        <v>11741</v>
      </c>
      <c r="K181" s="54" t="s">
        <v>382</v>
      </c>
      <c r="L181" s="55">
        <v>3522.3</v>
      </c>
    </row>
    <row r="182" spans="1:12" ht="15.75" thickBot="1" x14ac:dyDescent="0.3">
      <c r="A182" s="17">
        <v>177</v>
      </c>
      <c r="B182" s="54" t="s">
        <v>6</v>
      </c>
      <c r="C182" s="54" t="s">
        <v>379</v>
      </c>
      <c r="D182" s="54" t="s">
        <v>549</v>
      </c>
      <c r="E182" s="54" t="s">
        <v>566</v>
      </c>
      <c r="F182" s="54" t="s">
        <v>488</v>
      </c>
      <c r="G182" s="54" t="s">
        <v>196</v>
      </c>
      <c r="H182" s="54" t="s">
        <v>8</v>
      </c>
      <c r="I182" s="55">
        <v>11922</v>
      </c>
      <c r="J182" s="55">
        <v>11922</v>
      </c>
      <c r="K182" s="54" t="s">
        <v>382</v>
      </c>
      <c r="L182" s="55">
        <v>3576.6</v>
      </c>
    </row>
    <row r="183" spans="1:12" ht="15.75" thickBot="1" x14ac:dyDescent="0.3">
      <c r="A183" s="17">
        <v>178</v>
      </c>
      <c r="B183" s="54" t="s">
        <v>6</v>
      </c>
      <c r="C183" s="54" t="s">
        <v>379</v>
      </c>
      <c r="D183" s="54" t="s">
        <v>549</v>
      </c>
      <c r="E183" s="54" t="s">
        <v>572</v>
      </c>
      <c r="F183" s="54" t="s">
        <v>469</v>
      </c>
      <c r="G183" s="54" t="s">
        <v>74</v>
      </c>
      <c r="H183" s="54" t="s">
        <v>8</v>
      </c>
      <c r="I183" s="55">
        <v>16534</v>
      </c>
      <c r="J183" s="55">
        <v>16534</v>
      </c>
      <c r="K183" s="54" t="s">
        <v>382</v>
      </c>
      <c r="L183" s="55">
        <v>4960.2</v>
      </c>
    </row>
    <row r="184" spans="1:12" ht="15.75" thickBot="1" x14ac:dyDescent="0.3">
      <c r="A184" s="17">
        <v>179</v>
      </c>
      <c r="B184" s="54" t="s">
        <v>6</v>
      </c>
      <c r="C184" s="54" t="s">
        <v>379</v>
      </c>
      <c r="D184" s="54" t="s">
        <v>549</v>
      </c>
      <c r="E184" s="54" t="s">
        <v>572</v>
      </c>
      <c r="F184" s="54" t="s">
        <v>469</v>
      </c>
      <c r="G184" s="54" t="s">
        <v>63</v>
      </c>
      <c r="H184" s="54" t="s">
        <v>8</v>
      </c>
      <c r="I184" s="55">
        <v>13719</v>
      </c>
      <c r="J184" s="55">
        <v>13719</v>
      </c>
      <c r="K184" s="54" t="s">
        <v>382</v>
      </c>
      <c r="L184" s="55">
        <v>4115.7</v>
      </c>
    </row>
    <row r="185" spans="1:12" ht="24.75" thickBot="1" x14ac:dyDescent="0.3">
      <c r="A185" s="17">
        <v>180</v>
      </c>
      <c r="B185" s="54" t="s">
        <v>6</v>
      </c>
      <c r="C185" s="54" t="s">
        <v>379</v>
      </c>
      <c r="D185" s="54" t="s">
        <v>549</v>
      </c>
      <c r="E185" s="54" t="s">
        <v>550</v>
      </c>
      <c r="F185" s="54" t="s">
        <v>573</v>
      </c>
      <c r="G185" s="54" t="s">
        <v>209</v>
      </c>
      <c r="H185" s="54" t="s">
        <v>8</v>
      </c>
      <c r="I185" s="55">
        <v>10148</v>
      </c>
      <c r="J185" s="55">
        <v>10148</v>
      </c>
      <c r="K185" s="54" t="s">
        <v>382</v>
      </c>
      <c r="L185" s="55">
        <v>3044.4</v>
      </c>
    </row>
    <row r="186" spans="1:12" ht="24.75" thickBot="1" x14ac:dyDescent="0.3">
      <c r="A186" s="17">
        <v>181</v>
      </c>
      <c r="B186" s="54" t="s">
        <v>6</v>
      </c>
      <c r="C186" s="54" t="s">
        <v>379</v>
      </c>
      <c r="D186" s="54" t="s">
        <v>549</v>
      </c>
      <c r="E186" s="54" t="s">
        <v>550</v>
      </c>
      <c r="F186" s="54" t="s">
        <v>487</v>
      </c>
      <c r="G186" s="54" t="s">
        <v>326</v>
      </c>
      <c r="H186" s="54" t="s">
        <v>8</v>
      </c>
      <c r="I186" s="55">
        <v>14427</v>
      </c>
      <c r="J186" s="55">
        <v>14427</v>
      </c>
      <c r="K186" s="54" t="s">
        <v>382</v>
      </c>
      <c r="L186" s="55">
        <v>4328.1000000000004</v>
      </c>
    </row>
    <row r="187" spans="1:12" ht="24.75" thickBot="1" x14ac:dyDescent="0.3">
      <c r="A187" s="17">
        <v>182</v>
      </c>
      <c r="B187" s="54" t="s">
        <v>6</v>
      </c>
      <c r="C187" s="54" t="s">
        <v>379</v>
      </c>
      <c r="D187" s="54" t="s">
        <v>549</v>
      </c>
      <c r="E187" s="54" t="s">
        <v>550</v>
      </c>
      <c r="F187" s="54">
        <v>231</v>
      </c>
      <c r="G187" s="54" t="s">
        <v>139</v>
      </c>
      <c r="H187" s="54" t="s">
        <v>8</v>
      </c>
      <c r="I187" s="55">
        <v>14104</v>
      </c>
      <c r="J187" s="55">
        <v>14104</v>
      </c>
      <c r="K187" s="54" t="s">
        <v>382</v>
      </c>
      <c r="L187" s="55">
        <v>4231.2</v>
      </c>
    </row>
    <row r="188" spans="1:12" ht="24.75" thickBot="1" x14ac:dyDescent="0.3">
      <c r="A188" s="17">
        <v>183</v>
      </c>
      <c r="B188" s="54" t="s">
        <v>6</v>
      </c>
      <c r="C188" s="54" t="s">
        <v>379</v>
      </c>
      <c r="D188" s="54" t="s">
        <v>549</v>
      </c>
      <c r="E188" s="54" t="s">
        <v>550</v>
      </c>
      <c r="F188" s="54" t="s">
        <v>487</v>
      </c>
      <c r="G188" s="54" t="s">
        <v>293</v>
      </c>
      <c r="H188" s="54" t="s">
        <v>8</v>
      </c>
      <c r="I188" s="55">
        <v>10844</v>
      </c>
      <c r="J188" s="55">
        <v>10844</v>
      </c>
      <c r="K188" s="54" t="s">
        <v>382</v>
      </c>
      <c r="L188" s="55">
        <v>3253.2</v>
      </c>
    </row>
    <row r="189" spans="1:12" ht="24.75" thickBot="1" x14ac:dyDescent="0.3">
      <c r="A189" s="17">
        <v>184</v>
      </c>
      <c r="B189" s="54" t="s">
        <v>6</v>
      </c>
      <c r="C189" s="54" t="s">
        <v>379</v>
      </c>
      <c r="D189" s="54" t="s">
        <v>549</v>
      </c>
      <c r="E189" s="54" t="s">
        <v>550</v>
      </c>
      <c r="F189" s="54" t="s">
        <v>487</v>
      </c>
      <c r="G189" s="54" t="s">
        <v>9</v>
      </c>
      <c r="H189" s="54" t="s">
        <v>8</v>
      </c>
      <c r="I189" s="55">
        <v>13854</v>
      </c>
      <c r="J189" s="55">
        <v>13854</v>
      </c>
      <c r="K189" s="54" t="s">
        <v>382</v>
      </c>
      <c r="L189" s="55">
        <v>4156.2</v>
      </c>
    </row>
    <row r="190" spans="1:12" x14ac:dyDescent="0.25">
      <c r="B190" s="56"/>
      <c r="C190" s="56"/>
      <c r="D190" s="56"/>
      <c r="E190" s="56"/>
      <c r="F190" s="56"/>
      <c r="G190" s="56"/>
      <c r="H190" s="56"/>
      <c r="I190" s="57"/>
      <c r="J190" s="57"/>
      <c r="K190" s="56"/>
      <c r="L190" s="57"/>
    </row>
    <row r="191" spans="1:12" ht="42.75" customHeight="1" x14ac:dyDescent="0.25">
      <c r="A191" s="47" t="s">
        <v>366</v>
      </c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</row>
    <row r="193" spans="1:12" ht="22.5" customHeight="1" x14ac:dyDescent="0.25">
      <c r="A193" s="45" t="s">
        <v>367</v>
      </c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</row>
    <row r="195" spans="1:12" ht="15.75" x14ac:dyDescent="0.25">
      <c r="A195" s="21"/>
    </row>
    <row r="196" spans="1:12" ht="15.75" x14ac:dyDescent="0.25">
      <c r="A196" s="21"/>
    </row>
    <row r="197" spans="1:12" ht="28.5" x14ac:dyDescent="0.25">
      <c r="A197" s="18" t="s">
        <v>25</v>
      </c>
      <c r="B197" s="36" t="s">
        <v>368</v>
      </c>
      <c r="C197" s="36"/>
      <c r="D197" s="37" t="s">
        <v>36</v>
      </c>
      <c r="E197" s="38"/>
      <c r="F197" s="37" t="s">
        <v>369</v>
      </c>
      <c r="G197" s="38"/>
      <c r="H197" s="37" t="s">
        <v>370</v>
      </c>
      <c r="I197" s="38"/>
      <c r="J197" s="37" t="s">
        <v>378</v>
      </c>
      <c r="K197" s="38"/>
    </row>
    <row r="198" spans="1:12" x14ac:dyDescent="0.25">
      <c r="A198" s="18" t="s">
        <v>26</v>
      </c>
      <c r="B198" s="36" t="s">
        <v>125</v>
      </c>
      <c r="C198" s="36"/>
      <c r="D198" s="37" t="s">
        <v>39</v>
      </c>
      <c r="E198" s="38"/>
      <c r="F198" s="37" t="s">
        <v>39</v>
      </c>
      <c r="G198" s="38"/>
      <c r="H198" s="37" t="s">
        <v>39</v>
      </c>
      <c r="I198" s="38"/>
      <c r="J198" s="37" t="s">
        <v>39</v>
      </c>
      <c r="K198" s="38"/>
    </row>
    <row r="199" spans="1:12" x14ac:dyDescent="0.25">
      <c r="A199" s="18" t="s">
        <v>27</v>
      </c>
      <c r="B199" s="35">
        <v>45916</v>
      </c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2" ht="46.5" customHeight="1" x14ac:dyDescent="0.25">
      <c r="A200" s="18" t="s">
        <v>28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</sheetData>
  <mergeCells count="36">
    <mergeCell ref="A193:L193"/>
    <mergeCell ref="A1:L1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91:L191"/>
    <mergeCell ref="B198:C198"/>
    <mergeCell ref="D198:E198"/>
    <mergeCell ref="F198:G198"/>
    <mergeCell ref="H198:I198"/>
    <mergeCell ref="J198:K198"/>
    <mergeCell ref="B197:C197"/>
    <mergeCell ref="D197:E197"/>
    <mergeCell ref="F197:G197"/>
    <mergeCell ref="H197:I197"/>
    <mergeCell ref="J197:K197"/>
    <mergeCell ref="B200:C200"/>
    <mergeCell ref="D200:E200"/>
    <mergeCell ref="F200:G200"/>
    <mergeCell ref="H200:I200"/>
    <mergeCell ref="J200:K200"/>
    <mergeCell ref="B199:C199"/>
    <mergeCell ref="D199:E199"/>
    <mergeCell ref="F199:G199"/>
    <mergeCell ref="H199:I199"/>
    <mergeCell ref="J199:K1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topLeftCell="A166" workbookViewId="0">
      <selection activeCell="N183" sqref="N183"/>
    </sheetView>
  </sheetViews>
  <sheetFormatPr defaultRowHeight="15" x14ac:dyDescent="0.25"/>
  <cols>
    <col min="2" max="2" width="10.5703125" customWidth="1"/>
    <col min="3" max="3" width="12.28515625" customWidth="1"/>
    <col min="4" max="4" width="15.5703125" customWidth="1"/>
    <col min="5" max="5" width="11.85546875" customWidth="1"/>
    <col min="6" max="6" width="12" customWidth="1"/>
    <col min="7" max="7" width="10.85546875" customWidth="1"/>
    <col min="8" max="8" width="13.28515625" customWidth="1"/>
    <col min="9" max="9" width="18.42578125" style="4" customWidth="1"/>
    <col min="10" max="10" width="12.85546875" style="4" customWidth="1"/>
    <col min="11" max="11" width="17.85546875" customWidth="1"/>
    <col min="12" max="12" width="21.28515625" style="4" customWidth="1"/>
  </cols>
  <sheetData>
    <row r="1" spans="1:12" ht="15.75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75" x14ac:dyDescent="0.25">
      <c r="A2" s="1"/>
    </row>
    <row r="3" spans="1:12" ht="16.5" thickBot="1" x14ac:dyDescent="0.3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3.25" customHeight="1" x14ac:dyDescent="0.25">
      <c r="A4" s="41" t="s">
        <v>0</v>
      </c>
      <c r="B4" s="41" t="s">
        <v>17</v>
      </c>
      <c r="C4" s="41" t="s">
        <v>18</v>
      </c>
      <c r="D4" s="41" t="s">
        <v>1</v>
      </c>
      <c r="E4" s="41" t="s">
        <v>2</v>
      </c>
      <c r="F4" s="41" t="s">
        <v>19</v>
      </c>
      <c r="G4" s="41" t="s">
        <v>3</v>
      </c>
      <c r="H4" s="41" t="s">
        <v>4</v>
      </c>
      <c r="I4" s="43" t="s">
        <v>5</v>
      </c>
      <c r="J4" s="43" t="s">
        <v>362</v>
      </c>
      <c r="K4" s="41" t="s">
        <v>21</v>
      </c>
      <c r="L4" s="43" t="s">
        <v>22</v>
      </c>
    </row>
    <row r="5" spans="1:12" ht="23.25" customHeight="1" thickBot="1" x14ac:dyDescent="0.3">
      <c r="A5" s="42"/>
      <c r="B5" s="42"/>
      <c r="C5" s="42"/>
      <c r="D5" s="42"/>
      <c r="E5" s="42"/>
      <c r="F5" s="42"/>
      <c r="G5" s="42"/>
      <c r="H5" s="42"/>
      <c r="I5" s="44"/>
      <c r="J5" s="44"/>
      <c r="K5" s="42"/>
      <c r="L5" s="44"/>
    </row>
    <row r="6" spans="1:12" ht="24.75" thickBot="1" x14ac:dyDescent="0.3">
      <c r="A6" s="16">
        <v>1</v>
      </c>
      <c r="B6" s="14" t="s">
        <v>6</v>
      </c>
      <c r="C6" s="14" t="s">
        <v>190</v>
      </c>
      <c r="D6" s="14" t="s">
        <v>191</v>
      </c>
      <c r="E6" s="14" t="s">
        <v>192</v>
      </c>
      <c r="F6" s="14" t="s">
        <v>193</v>
      </c>
      <c r="G6" s="14" t="s">
        <v>163</v>
      </c>
      <c r="H6" s="14" t="s">
        <v>64</v>
      </c>
      <c r="I6" s="15">
        <v>11326.4</v>
      </c>
      <c r="J6" s="15">
        <v>11326.3971624975</v>
      </c>
      <c r="K6" s="14" t="s">
        <v>361</v>
      </c>
      <c r="L6" s="15">
        <f>J6*0.35</f>
        <v>3964.2390068741247</v>
      </c>
    </row>
    <row r="7" spans="1:12" ht="24.75" thickBot="1" x14ac:dyDescent="0.3">
      <c r="A7" s="16">
        <v>2</v>
      </c>
      <c r="B7" s="14" t="s">
        <v>6</v>
      </c>
      <c r="C7" s="14" t="s">
        <v>190</v>
      </c>
      <c r="D7" s="14" t="s">
        <v>191</v>
      </c>
      <c r="E7" s="14" t="s">
        <v>194</v>
      </c>
      <c r="F7" s="14" t="s">
        <v>195</v>
      </c>
      <c r="G7" s="14" t="s">
        <v>196</v>
      </c>
      <c r="H7" s="14" t="s">
        <v>64</v>
      </c>
      <c r="I7" s="15">
        <v>11273.25</v>
      </c>
      <c r="J7" s="15">
        <v>11273.252129464199</v>
      </c>
      <c r="K7" s="14" t="s">
        <v>361</v>
      </c>
      <c r="L7" s="15">
        <f t="shared" ref="L7:L70" si="0">J7*0.35</f>
        <v>3945.6382453124693</v>
      </c>
    </row>
    <row r="8" spans="1:12" ht="24.75" thickBot="1" x14ac:dyDescent="0.3">
      <c r="A8" s="16">
        <v>3</v>
      </c>
      <c r="B8" s="14" t="s">
        <v>6</v>
      </c>
      <c r="C8" s="14" t="s">
        <v>190</v>
      </c>
      <c r="D8" s="14" t="s">
        <v>191</v>
      </c>
      <c r="E8" s="14" t="s">
        <v>197</v>
      </c>
      <c r="F8" s="14" t="s">
        <v>77</v>
      </c>
      <c r="G8" s="14" t="s">
        <v>163</v>
      </c>
      <c r="H8" s="14" t="s">
        <v>64</v>
      </c>
      <c r="I8" s="15">
        <v>11124.92</v>
      </c>
      <c r="J8" s="15">
        <v>11124.9214444999</v>
      </c>
      <c r="K8" s="14" t="s">
        <v>361</v>
      </c>
      <c r="L8" s="15">
        <f t="shared" si="0"/>
        <v>3893.7225055749645</v>
      </c>
    </row>
    <row r="9" spans="1:12" ht="24.75" thickBot="1" x14ac:dyDescent="0.3">
      <c r="A9" s="16">
        <v>4</v>
      </c>
      <c r="B9" s="14" t="s">
        <v>6</v>
      </c>
      <c r="C9" s="14" t="s">
        <v>190</v>
      </c>
      <c r="D9" s="14" t="s">
        <v>198</v>
      </c>
      <c r="E9" s="14" t="s">
        <v>199</v>
      </c>
      <c r="F9" s="14" t="s">
        <v>200</v>
      </c>
      <c r="G9" s="14" t="s">
        <v>201</v>
      </c>
      <c r="H9" s="14" t="s">
        <v>64</v>
      </c>
      <c r="I9" s="15">
        <v>11100</v>
      </c>
      <c r="J9" s="15">
        <v>11317.7213822828</v>
      </c>
      <c r="K9" s="14" t="s">
        <v>361</v>
      </c>
      <c r="L9" s="15">
        <f t="shared" si="0"/>
        <v>3961.2024837989798</v>
      </c>
    </row>
    <row r="10" spans="1:12" ht="24.75" thickBot="1" x14ac:dyDescent="0.3">
      <c r="A10" s="16">
        <v>5</v>
      </c>
      <c r="B10" s="14" t="s">
        <v>6</v>
      </c>
      <c r="C10" s="14" t="s">
        <v>190</v>
      </c>
      <c r="D10" s="14" t="s">
        <v>198</v>
      </c>
      <c r="E10" s="14" t="s">
        <v>202</v>
      </c>
      <c r="F10" s="14" t="s">
        <v>200</v>
      </c>
      <c r="G10" s="14" t="s">
        <v>196</v>
      </c>
      <c r="H10" s="14" t="s">
        <v>64</v>
      </c>
      <c r="I10" s="15">
        <v>13100</v>
      </c>
      <c r="J10" s="15">
        <v>12998.1276934531</v>
      </c>
      <c r="K10" s="14" t="s">
        <v>361</v>
      </c>
      <c r="L10" s="15">
        <f t="shared" si="0"/>
        <v>4549.3446927085843</v>
      </c>
    </row>
    <row r="11" spans="1:12" ht="24.75" thickBot="1" x14ac:dyDescent="0.3">
      <c r="A11" s="16">
        <v>6</v>
      </c>
      <c r="B11" s="14" t="s">
        <v>6</v>
      </c>
      <c r="C11" s="14" t="s">
        <v>190</v>
      </c>
      <c r="D11" s="14" t="s">
        <v>198</v>
      </c>
      <c r="E11" s="14" t="s">
        <v>203</v>
      </c>
      <c r="F11" s="14" t="s">
        <v>200</v>
      </c>
      <c r="G11" s="14" t="s">
        <v>53</v>
      </c>
      <c r="H11" s="14" t="s">
        <v>64</v>
      </c>
      <c r="I11" s="15">
        <v>11550</v>
      </c>
      <c r="J11" s="15">
        <v>11830.169546417401</v>
      </c>
      <c r="K11" s="14" t="s">
        <v>361</v>
      </c>
      <c r="L11" s="15">
        <f t="shared" si="0"/>
        <v>4140.5593412460903</v>
      </c>
    </row>
    <row r="12" spans="1:12" ht="24.75" thickBot="1" x14ac:dyDescent="0.3">
      <c r="A12" s="16">
        <v>7</v>
      </c>
      <c r="B12" s="14" t="s">
        <v>6</v>
      </c>
      <c r="C12" s="14" t="s">
        <v>190</v>
      </c>
      <c r="D12" s="14" t="s">
        <v>198</v>
      </c>
      <c r="E12" s="14" t="s">
        <v>203</v>
      </c>
      <c r="F12" s="14">
        <v>0</v>
      </c>
      <c r="G12" s="14" t="s">
        <v>166</v>
      </c>
      <c r="H12" s="14" t="s">
        <v>64</v>
      </c>
      <c r="I12" s="15">
        <v>18600</v>
      </c>
      <c r="J12" s="15">
        <v>18438.0304395975</v>
      </c>
      <c r="K12" s="14" t="s">
        <v>361</v>
      </c>
      <c r="L12" s="15">
        <f t="shared" si="0"/>
        <v>6453.3106538591246</v>
      </c>
    </row>
    <row r="13" spans="1:12" ht="24.75" thickBot="1" x14ac:dyDescent="0.3">
      <c r="A13" s="16">
        <v>8</v>
      </c>
      <c r="B13" s="14" t="s">
        <v>6</v>
      </c>
      <c r="C13" s="14" t="s">
        <v>190</v>
      </c>
      <c r="D13" s="14" t="s">
        <v>198</v>
      </c>
      <c r="E13" s="14" t="s">
        <v>204</v>
      </c>
      <c r="F13" s="14" t="s">
        <v>200</v>
      </c>
      <c r="G13" s="14" t="s">
        <v>205</v>
      </c>
      <c r="H13" s="14" t="s">
        <v>64</v>
      </c>
      <c r="I13" s="15">
        <v>13000</v>
      </c>
      <c r="J13" s="15">
        <v>13077.693762446501</v>
      </c>
      <c r="K13" s="14" t="s">
        <v>361</v>
      </c>
      <c r="L13" s="15">
        <f t="shared" si="0"/>
        <v>4577.1928168562754</v>
      </c>
    </row>
    <row r="14" spans="1:12" ht="24.75" thickBot="1" x14ac:dyDescent="0.3">
      <c r="A14" s="16">
        <v>9</v>
      </c>
      <c r="B14" s="14" t="s">
        <v>6</v>
      </c>
      <c r="C14" s="14" t="s">
        <v>190</v>
      </c>
      <c r="D14" s="14" t="s">
        <v>198</v>
      </c>
      <c r="E14" s="14" t="s">
        <v>206</v>
      </c>
      <c r="F14" s="14" t="s">
        <v>200</v>
      </c>
      <c r="G14" s="14" t="s">
        <v>207</v>
      </c>
      <c r="H14" s="14" t="s">
        <v>64</v>
      </c>
      <c r="I14" s="15">
        <v>23900</v>
      </c>
      <c r="J14" s="15">
        <v>24200.682035973801</v>
      </c>
      <c r="K14" s="14" t="s">
        <v>361</v>
      </c>
      <c r="L14" s="15">
        <f t="shared" si="0"/>
        <v>8470.2387125908299</v>
      </c>
    </row>
    <row r="15" spans="1:12" ht="24.75" thickBot="1" x14ac:dyDescent="0.3">
      <c r="A15" s="16">
        <v>10</v>
      </c>
      <c r="B15" s="14" t="s">
        <v>6</v>
      </c>
      <c r="C15" s="14" t="s">
        <v>190</v>
      </c>
      <c r="D15" s="14" t="s">
        <v>198</v>
      </c>
      <c r="E15" s="14" t="s">
        <v>206</v>
      </c>
      <c r="F15" s="14" t="s">
        <v>200</v>
      </c>
      <c r="G15" s="14" t="s">
        <v>208</v>
      </c>
      <c r="H15" s="14" t="s">
        <v>64</v>
      </c>
      <c r="I15" s="15">
        <v>12400</v>
      </c>
      <c r="J15" s="15">
        <v>12407.1518712747</v>
      </c>
      <c r="K15" s="14" t="s">
        <v>361</v>
      </c>
      <c r="L15" s="15">
        <f t="shared" si="0"/>
        <v>4342.5031549461446</v>
      </c>
    </row>
    <row r="16" spans="1:12" ht="24.75" thickBot="1" x14ac:dyDescent="0.3">
      <c r="A16" s="16">
        <v>11</v>
      </c>
      <c r="B16" s="14" t="s">
        <v>6</v>
      </c>
      <c r="C16" s="14" t="s">
        <v>190</v>
      </c>
      <c r="D16" s="14" t="s">
        <v>198</v>
      </c>
      <c r="E16" s="14" t="s">
        <v>206</v>
      </c>
      <c r="F16" s="14" t="s">
        <v>200</v>
      </c>
      <c r="G16" s="14" t="s">
        <v>209</v>
      </c>
      <c r="H16" s="14" t="s">
        <v>64</v>
      </c>
      <c r="I16" s="15">
        <v>10500</v>
      </c>
      <c r="J16" s="15">
        <v>10100.010424144501</v>
      </c>
      <c r="K16" s="14" t="s">
        <v>361</v>
      </c>
      <c r="L16" s="15">
        <f t="shared" si="0"/>
        <v>3535.0036484505749</v>
      </c>
    </row>
    <row r="17" spans="1:12" ht="24.75" thickBot="1" x14ac:dyDescent="0.3">
      <c r="A17" s="16">
        <v>12</v>
      </c>
      <c r="B17" s="14" t="s">
        <v>6</v>
      </c>
      <c r="C17" s="14" t="s">
        <v>190</v>
      </c>
      <c r="D17" s="14" t="s">
        <v>198</v>
      </c>
      <c r="E17" s="14" t="s">
        <v>203</v>
      </c>
      <c r="F17" s="14" t="s">
        <v>200</v>
      </c>
      <c r="G17" s="14" t="s">
        <v>210</v>
      </c>
      <c r="H17" s="14" t="s">
        <v>64</v>
      </c>
      <c r="I17" s="15">
        <v>11700</v>
      </c>
      <c r="J17" s="15">
        <v>11847.831388328699</v>
      </c>
      <c r="K17" s="14" t="s">
        <v>361</v>
      </c>
      <c r="L17" s="15">
        <f t="shared" si="0"/>
        <v>4146.7409859150448</v>
      </c>
    </row>
    <row r="18" spans="1:12" ht="24.75" thickBot="1" x14ac:dyDescent="0.3">
      <c r="A18" s="16">
        <v>13</v>
      </c>
      <c r="B18" s="14" t="s">
        <v>6</v>
      </c>
      <c r="C18" s="14" t="s">
        <v>190</v>
      </c>
      <c r="D18" s="14" t="s">
        <v>198</v>
      </c>
      <c r="E18" s="14" t="s">
        <v>203</v>
      </c>
      <c r="F18" s="14" t="s">
        <v>200</v>
      </c>
      <c r="G18" s="14" t="s">
        <v>79</v>
      </c>
      <c r="H18" s="14" t="s">
        <v>64</v>
      </c>
      <c r="I18" s="15">
        <v>15000</v>
      </c>
      <c r="J18" s="15">
        <v>14880.5157993293</v>
      </c>
      <c r="K18" s="14" t="s">
        <v>361</v>
      </c>
      <c r="L18" s="15">
        <f t="shared" si="0"/>
        <v>5208.1805297652545</v>
      </c>
    </row>
    <row r="19" spans="1:12" ht="24.75" thickBot="1" x14ac:dyDescent="0.3">
      <c r="A19" s="16">
        <v>14</v>
      </c>
      <c r="B19" s="14" t="s">
        <v>6</v>
      </c>
      <c r="C19" s="14" t="s">
        <v>190</v>
      </c>
      <c r="D19" s="14" t="s">
        <v>198</v>
      </c>
      <c r="E19" s="14" t="s">
        <v>203</v>
      </c>
      <c r="F19" s="14" t="s">
        <v>200</v>
      </c>
      <c r="G19" s="14" t="s">
        <v>211</v>
      </c>
      <c r="H19" s="14" t="s">
        <v>64</v>
      </c>
      <c r="I19" s="15">
        <v>18100</v>
      </c>
      <c r="J19" s="15">
        <v>18126.3302054171</v>
      </c>
      <c r="K19" s="14" t="s">
        <v>361</v>
      </c>
      <c r="L19" s="15">
        <f t="shared" si="0"/>
        <v>6344.2155718959848</v>
      </c>
    </row>
    <row r="20" spans="1:12" ht="24.75" thickBot="1" x14ac:dyDescent="0.3">
      <c r="A20" s="16">
        <v>15</v>
      </c>
      <c r="B20" s="14" t="s">
        <v>6</v>
      </c>
      <c r="C20" s="14" t="s">
        <v>190</v>
      </c>
      <c r="D20" s="14" t="s">
        <v>198</v>
      </c>
      <c r="E20" s="14" t="s">
        <v>212</v>
      </c>
      <c r="F20" s="14" t="s">
        <v>200</v>
      </c>
      <c r="G20" s="14" t="s">
        <v>75</v>
      </c>
      <c r="H20" s="14" t="s">
        <v>64</v>
      </c>
      <c r="I20" s="15">
        <v>10200</v>
      </c>
      <c r="J20" s="15">
        <v>10360.421940051299</v>
      </c>
      <c r="K20" s="14" t="s">
        <v>361</v>
      </c>
      <c r="L20" s="15">
        <f t="shared" si="0"/>
        <v>3626.1476790179545</v>
      </c>
    </row>
    <row r="21" spans="1:12" ht="24.75" thickBot="1" x14ac:dyDescent="0.3">
      <c r="A21" s="16">
        <v>16</v>
      </c>
      <c r="B21" s="14" t="s">
        <v>6</v>
      </c>
      <c r="C21" s="14" t="s">
        <v>190</v>
      </c>
      <c r="D21" s="14" t="s">
        <v>213</v>
      </c>
      <c r="E21" s="14" t="s">
        <v>214</v>
      </c>
      <c r="F21" s="14" t="s">
        <v>179</v>
      </c>
      <c r="G21" s="14" t="s">
        <v>215</v>
      </c>
      <c r="H21" s="14" t="s">
        <v>64</v>
      </c>
      <c r="I21" s="15">
        <v>11179.86</v>
      </c>
      <c r="J21" s="15">
        <v>11179.8554116741</v>
      </c>
      <c r="K21" s="14" t="s">
        <v>361</v>
      </c>
      <c r="L21" s="15">
        <f t="shared" si="0"/>
        <v>3912.9493940859347</v>
      </c>
    </row>
    <row r="22" spans="1:12" ht="24.75" thickBot="1" x14ac:dyDescent="0.3">
      <c r="A22" s="16">
        <v>17</v>
      </c>
      <c r="B22" s="14" t="s">
        <v>6</v>
      </c>
      <c r="C22" s="14" t="s">
        <v>190</v>
      </c>
      <c r="D22" s="14" t="s">
        <v>213</v>
      </c>
      <c r="E22" s="14" t="s">
        <v>214</v>
      </c>
      <c r="F22" s="14" t="s">
        <v>179</v>
      </c>
      <c r="G22" s="14" t="s">
        <v>63</v>
      </c>
      <c r="H22" s="14" t="s">
        <v>64</v>
      </c>
      <c r="I22" s="15">
        <v>13244.42</v>
      </c>
      <c r="J22" s="15">
        <v>13244.419743280299</v>
      </c>
      <c r="K22" s="14" t="s">
        <v>361</v>
      </c>
      <c r="L22" s="15">
        <f t="shared" si="0"/>
        <v>4635.5469101481049</v>
      </c>
    </row>
    <row r="23" spans="1:12" ht="24.75" thickBot="1" x14ac:dyDescent="0.3">
      <c r="A23" s="16">
        <v>18</v>
      </c>
      <c r="B23" s="14" t="s">
        <v>6</v>
      </c>
      <c r="C23" s="14" t="s">
        <v>190</v>
      </c>
      <c r="D23" s="14" t="s">
        <v>213</v>
      </c>
      <c r="E23" s="14" t="s">
        <v>214</v>
      </c>
      <c r="F23" s="14" t="s">
        <v>179</v>
      </c>
      <c r="G23" s="14" t="s">
        <v>140</v>
      </c>
      <c r="H23" s="14" t="s">
        <v>64</v>
      </c>
      <c r="I23" s="15">
        <v>11346.96</v>
      </c>
      <c r="J23" s="15">
        <v>11346.9621999673</v>
      </c>
      <c r="K23" s="14" t="s">
        <v>361</v>
      </c>
      <c r="L23" s="15">
        <f t="shared" si="0"/>
        <v>3971.4367699885547</v>
      </c>
    </row>
    <row r="24" spans="1:12" ht="24.75" thickBot="1" x14ac:dyDescent="0.3">
      <c r="A24" s="16">
        <v>19</v>
      </c>
      <c r="B24" s="14" t="s">
        <v>6</v>
      </c>
      <c r="C24" s="14" t="s">
        <v>190</v>
      </c>
      <c r="D24" s="14" t="s">
        <v>216</v>
      </c>
      <c r="E24" s="14" t="s">
        <v>217</v>
      </c>
      <c r="F24" s="14" t="s">
        <v>200</v>
      </c>
      <c r="G24" s="14" t="s">
        <v>218</v>
      </c>
      <c r="H24" s="14" t="s">
        <v>219</v>
      </c>
      <c r="I24" s="15">
        <v>16700</v>
      </c>
      <c r="J24" s="15">
        <v>16582.2510601295</v>
      </c>
      <c r="K24" s="14" t="s">
        <v>361</v>
      </c>
      <c r="L24" s="15">
        <f t="shared" si="0"/>
        <v>5803.7878710453242</v>
      </c>
    </row>
    <row r="25" spans="1:12" ht="36.75" thickBot="1" x14ac:dyDescent="0.3">
      <c r="A25" s="16">
        <v>20</v>
      </c>
      <c r="B25" s="14" t="s">
        <v>6</v>
      </c>
      <c r="C25" s="14" t="s">
        <v>190</v>
      </c>
      <c r="D25" s="14" t="s">
        <v>216</v>
      </c>
      <c r="E25" s="14" t="s">
        <v>220</v>
      </c>
      <c r="F25" s="14" t="s">
        <v>200</v>
      </c>
      <c r="G25" s="14" t="s">
        <v>221</v>
      </c>
      <c r="H25" s="14" t="s">
        <v>64</v>
      </c>
      <c r="I25" s="15">
        <v>26300</v>
      </c>
      <c r="J25" s="15">
        <v>26117.3328758059</v>
      </c>
      <c r="K25" s="14" t="s">
        <v>361</v>
      </c>
      <c r="L25" s="15">
        <f t="shared" si="0"/>
        <v>9141.0665065320645</v>
      </c>
    </row>
    <row r="26" spans="1:12" ht="36.75" thickBot="1" x14ac:dyDescent="0.3">
      <c r="A26" s="16">
        <v>21</v>
      </c>
      <c r="B26" s="14" t="s">
        <v>6</v>
      </c>
      <c r="C26" s="14" t="s">
        <v>190</v>
      </c>
      <c r="D26" s="14" t="s">
        <v>216</v>
      </c>
      <c r="E26" s="14" t="s">
        <v>220</v>
      </c>
      <c r="F26" s="14" t="s">
        <v>200</v>
      </c>
      <c r="G26" s="14" t="s">
        <v>222</v>
      </c>
      <c r="H26" s="14" t="s">
        <v>64</v>
      </c>
      <c r="I26" s="15">
        <v>10800</v>
      </c>
      <c r="J26" s="15">
        <v>10798.9443872827</v>
      </c>
      <c r="K26" s="14" t="s">
        <v>361</v>
      </c>
      <c r="L26" s="15">
        <f t="shared" si="0"/>
        <v>3779.6305355489444</v>
      </c>
    </row>
    <row r="27" spans="1:12" ht="36.75" thickBot="1" x14ac:dyDescent="0.3">
      <c r="A27" s="16">
        <v>22</v>
      </c>
      <c r="B27" s="14" t="s">
        <v>6</v>
      </c>
      <c r="C27" s="14" t="s">
        <v>190</v>
      </c>
      <c r="D27" s="14" t="s">
        <v>216</v>
      </c>
      <c r="E27" s="14" t="s">
        <v>220</v>
      </c>
      <c r="F27" s="14" t="s">
        <v>200</v>
      </c>
      <c r="G27" s="14" t="s">
        <v>223</v>
      </c>
      <c r="H27" s="14" t="s">
        <v>64</v>
      </c>
      <c r="I27" s="15">
        <v>10400</v>
      </c>
      <c r="J27" s="15">
        <v>10267.772891757801</v>
      </c>
      <c r="K27" s="14" t="s">
        <v>361</v>
      </c>
      <c r="L27" s="15">
        <f t="shared" si="0"/>
        <v>3593.7205121152301</v>
      </c>
    </row>
    <row r="28" spans="1:12" ht="24.75" thickBot="1" x14ac:dyDescent="0.3">
      <c r="A28" s="16">
        <v>23</v>
      </c>
      <c r="B28" s="14" t="s">
        <v>6</v>
      </c>
      <c r="C28" s="14" t="s">
        <v>190</v>
      </c>
      <c r="D28" s="14" t="s">
        <v>224</v>
      </c>
      <c r="E28" s="14" t="s">
        <v>225</v>
      </c>
      <c r="F28" s="14" t="s">
        <v>200</v>
      </c>
      <c r="G28" s="14" t="s">
        <v>226</v>
      </c>
      <c r="H28" s="14" t="s">
        <v>51</v>
      </c>
      <c r="I28" s="15">
        <v>12700</v>
      </c>
      <c r="J28" s="15">
        <v>12058.706856627899</v>
      </c>
      <c r="K28" s="14" t="s">
        <v>361</v>
      </c>
      <c r="L28" s="15">
        <f t="shared" si="0"/>
        <v>4220.5473998197649</v>
      </c>
    </row>
    <row r="29" spans="1:12" ht="24.75" thickBot="1" x14ac:dyDescent="0.3">
      <c r="A29" s="16">
        <v>24</v>
      </c>
      <c r="B29" s="14" t="s">
        <v>6</v>
      </c>
      <c r="C29" s="14" t="s">
        <v>190</v>
      </c>
      <c r="D29" s="14" t="s">
        <v>224</v>
      </c>
      <c r="E29" s="14" t="s">
        <v>227</v>
      </c>
      <c r="F29" s="14" t="s">
        <v>200</v>
      </c>
      <c r="G29" s="14" t="s">
        <v>228</v>
      </c>
      <c r="H29" s="14" t="s">
        <v>51</v>
      </c>
      <c r="I29" s="15">
        <v>20000</v>
      </c>
      <c r="J29" s="15">
        <v>12757.125990524601</v>
      </c>
      <c r="K29" s="14" t="s">
        <v>361</v>
      </c>
      <c r="L29" s="15">
        <f t="shared" si="0"/>
        <v>4464.9940966836102</v>
      </c>
    </row>
    <row r="30" spans="1:12" ht="24.75" thickBot="1" x14ac:dyDescent="0.3">
      <c r="A30" s="16">
        <v>25</v>
      </c>
      <c r="B30" s="14" t="s">
        <v>6</v>
      </c>
      <c r="C30" s="14" t="s">
        <v>190</v>
      </c>
      <c r="D30" s="14" t="s">
        <v>224</v>
      </c>
      <c r="E30" s="14" t="s">
        <v>227</v>
      </c>
      <c r="F30" s="14" t="s">
        <v>200</v>
      </c>
      <c r="G30" s="14" t="s">
        <v>229</v>
      </c>
      <c r="H30" s="14" t="s">
        <v>51</v>
      </c>
      <c r="I30" s="15">
        <v>11300</v>
      </c>
      <c r="J30" s="15">
        <v>11299.886878359401</v>
      </c>
      <c r="K30" s="14" t="s">
        <v>361</v>
      </c>
      <c r="L30" s="15">
        <f t="shared" si="0"/>
        <v>3954.96040742579</v>
      </c>
    </row>
    <row r="31" spans="1:12" ht="24.75" thickBot="1" x14ac:dyDescent="0.3">
      <c r="A31" s="16">
        <v>26</v>
      </c>
      <c r="B31" s="14" t="s">
        <v>6</v>
      </c>
      <c r="C31" s="14" t="s">
        <v>190</v>
      </c>
      <c r="D31" s="14" t="s">
        <v>224</v>
      </c>
      <c r="E31" s="14" t="s">
        <v>230</v>
      </c>
      <c r="F31" s="14" t="s">
        <v>200</v>
      </c>
      <c r="G31" s="14" t="s">
        <v>231</v>
      </c>
      <c r="H31" s="14" t="s">
        <v>51</v>
      </c>
      <c r="I31" s="15">
        <v>11914.86</v>
      </c>
      <c r="J31" s="15">
        <v>11631.074380198201</v>
      </c>
      <c r="K31" s="14" t="s">
        <v>361</v>
      </c>
      <c r="L31" s="15">
        <f t="shared" si="0"/>
        <v>4070.8760330693699</v>
      </c>
    </row>
    <row r="32" spans="1:12" ht="24.75" thickBot="1" x14ac:dyDescent="0.3">
      <c r="A32" s="16">
        <v>27</v>
      </c>
      <c r="B32" s="14" t="s">
        <v>6</v>
      </c>
      <c r="C32" s="14" t="s">
        <v>190</v>
      </c>
      <c r="D32" s="14" t="s">
        <v>232</v>
      </c>
      <c r="E32" s="14" t="s">
        <v>233</v>
      </c>
      <c r="F32" s="14" t="s">
        <v>200</v>
      </c>
      <c r="G32" s="14" t="s">
        <v>80</v>
      </c>
      <c r="H32" s="14" t="s">
        <v>64</v>
      </c>
      <c r="I32" s="15">
        <v>12900</v>
      </c>
      <c r="J32" s="15">
        <v>13085.5164489299</v>
      </c>
      <c r="K32" s="14" t="s">
        <v>361</v>
      </c>
      <c r="L32" s="15">
        <f t="shared" si="0"/>
        <v>4579.9307571254649</v>
      </c>
    </row>
    <row r="33" spans="1:12" ht="24.75" thickBot="1" x14ac:dyDescent="0.3">
      <c r="A33" s="16">
        <v>28</v>
      </c>
      <c r="B33" s="14" t="s">
        <v>6</v>
      </c>
      <c r="C33" s="14" t="s">
        <v>190</v>
      </c>
      <c r="D33" s="14" t="s">
        <v>234</v>
      </c>
      <c r="E33" s="14" t="s">
        <v>235</v>
      </c>
      <c r="F33" s="14" t="s">
        <v>200</v>
      </c>
      <c r="G33" s="14" t="s">
        <v>157</v>
      </c>
      <c r="H33" s="14" t="s">
        <v>51</v>
      </c>
      <c r="I33" s="15">
        <v>13900</v>
      </c>
      <c r="J33" s="15">
        <v>13867.3894374263</v>
      </c>
      <c r="K33" s="14" t="s">
        <v>361</v>
      </c>
      <c r="L33" s="15">
        <f t="shared" si="0"/>
        <v>4853.586303099205</v>
      </c>
    </row>
    <row r="34" spans="1:12" ht="24.75" thickBot="1" x14ac:dyDescent="0.3">
      <c r="A34" s="16">
        <v>29</v>
      </c>
      <c r="B34" s="14" t="s">
        <v>6</v>
      </c>
      <c r="C34" s="14" t="s">
        <v>190</v>
      </c>
      <c r="D34" s="14" t="s">
        <v>234</v>
      </c>
      <c r="E34" s="14" t="s">
        <v>235</v>
      </c>
      <c r="F34" s="14" t="s">
        <v>200</v>
      </c>
      <c r="G34" s="14" t="s">
        <v>222</v>
      </c>
      <c r="H34" s="14" t="s">
        <v>64</v>
      </c>
      <c r="I34" s="15">
        <v>40000</v>
      </c>
      <c r="J34" s="15">
        <v>40944.702264226798</v>
      </c>
      <c r="K34" s="14" t="s">
        <v>361</v>
      </c>
      <c r="L34" s="15">
        <f t="shared" si="0"/>
        <v>14330.645792479379</v>
      </c>
    </row>
    <row r="35" spans="1:12" ht="24.75" thickBot="1" x14ac:dyDescent="0.3">
      <c r="A35" s="16">
        <v>30</v>
      </c>
      <c r="B35" s="14" t="s">
        <v>6</v>
      </c>
      <c r="C35" s="14" t="s">
        <v>190</v>
      </c>
      <c r="D35" s="14" t="s">
        <v>236</v>
      </c>
      <c r="E35" s="14" t="s">
        <v>237</v>
      </c>
      <c r="F35" s="14" t="s">
        <v>200</v>
      </c>
      <c r="G35" s="14" t="s">
        <v>210</v>
      </c>
      <c r="H35" s="14" t="s">
        <v>64</v>
      </c>
      <c r="I35" s="15">
        <v>15500</v>
      </c>
      <c r="J35" s="15">
        <v>23390.3297422256</v>
      </c>
      <c r="K35" s="14" t="s">
        <v>361</v>
      </c>
      <c r="L35" s="15">
        <f t="shared" si="0"/>
        <v>8186.6154097789595</v>
      </c>
    </row>
    <row r="36" spans="1:12" ht="24.75" thickBot="1" x14ac:dyDescent="0.3">
      <c r="A36" s="16">
        <v>31</v>
      </c>
      <c r="B36" s="14" t="s">
        <v>6</v>
      </c>
      <c r="C36" s="14" t="s">
        <v>190</v>
      </c>
      <c r="D36" s="14" t="s">
        <v>236</v>
      </c>
      <c r="E36" s="14" t="s">
        <v>199</v>
      </c>
      <c r="F36" s="14" t="s">
        <v>200</v>
      </c>
      <c r="G36" s="14" t="s">
        <v>238</v>
      </c>
      <c r="H36" s="14" t="s">
        <v>64</v>
      </c>
      <c r="I36" s="15">
        <v>13550</v>
      </c>
      <c r="J36" s="15">
        <v>14093.8222676081</v>
      </c>
      <c r="K36" s="14" t="s">
        <v>361</v>
      </c>
      <c r="L36" s="15">
        <f t="shared" si="0"/>
        <v>4932.8377936628349</v>
      </c>
    </row>
    <row r="37" spans="1:12" ht="24.75" thickBot="1" x14ac:dyDescent="0.3">
      <c r="A37" s="16">
        <v>32</v>
      </c>
      <c r="B37" s="14" t="s">
        <v>6</v>
      </c>
      <c r="C37" s="14" t="s">
        <v>190</v>
      </c>
      <c r="D37" s="14" t="s">
        <v>236</v>
      </c>
      <c r="E37" s="14" t="s">
        <v>239</v>
      </c>
      <c r="F37" s="14" t="s">
        <v>200</v>
      </c>
      <c r="G37" s="14" t="s">
        <v>172</v>
      </c>
      <c r="H37" s="14" t="s">
        <v>64</v>
      </c>
      <c r="I37" s="15">
        <v>11000</v>
      </c>
      <c r="J37" s="15">
        <v>11108.0607318281</v>
      </c>
      <c r="K37" s="14" t="s">
        <v>361</v>
      </c>
      <c r="L37" s="15">
        <f t="shared" si="0"/>
        <v>3887.8212561398345</v>
      </c>
    </row>
    <row r="38" spans="1:12" ht="24.75" thickBot="1" x14ac:dyDescent="0.3">
      <c r="A38" s="16">
        <v>33</v>
      </c>
      <c r="B38" s="14" t="s">
        <v>6</v>
      </c>
      <c r="C38" s="14" t="s">
        <v>190</v>
      </c>
      <c r="D38" s="14" t="s">
        <v>236</v>
      </c>
      <c r="E38" s="14" t="s">
        <v>240</v>
      </c>
      <c r="F38" s="14" t="s">
        <v>200</v>
      </c>
      <c r="G38" s="14" t="s">
        <v>241</v>
      </c>
      <c r="H38" s="14" t="s">
        <v>64</v>
      </c>
      <c r="I38" s="15">
        <v>11000</v>
      </c>
      <c r="J38" s="15">
        <v>10621.9978505694</v>
      </c>
      <c r="K38" s="14" t="s">
        <v>361</v>
      </c>
      <c r="L38" s="15">
        <f t="shared" si="0"/>
        <v>3717.6992476992896</v>
      </c>
    </row>
    <row r="39" spans="1:12" ht="24.75" thickBot="1" x14ac:dyDescent="0.3">
      <c r="A39" s="16">
        <v>34</v>
      </c>
      <c r="B39" s="14" t="s">
        <v>6</v>
      </c>
      <c r="C39" s="14" t="s">
        <v>190</v>
      </c>
      <c r="D39" s="14" t="s">
        <v>236</v>
      </c>
      <c r="E39" s="14" t="s">
        <v>242</v>
      </c>
      <c r="F39" s="14" t="s">
        <v>200</v>
      </c>
      <c r="G39" s="14" t="s">
        <v>243</v>
      </c>
      <c r="H39" s="14" t="s">
        <v>244</v>
      </c>
      <c r="I39" s="15">
        <v>19700</v>
      </c>
      <c r="J39" s="15">
        <v>20308.150766441799</v>
      </c>
      <c r="K39" s="14" t="s">
        <v>361</v>
      </c>
      <c r="L39" s="15">
        <f t="shared" si="0"/>
        <v>7107.8527682546292</v>
      </c>
    </row>
    <row r="40" spans="1:12" ht="24.75" thickBot="1" x14ac:dyDescent="0.3">
      <c r="A40" s="16">
        <v>35</v>
      </c>
      <c r="B40" s="14" t="s">
        <v>6</v>
      </c>
      <c r="C40" s="14" t="s">
        <v>190</v>
      </c>
      <c r="D40" s="14" t="s">
        <v>245</v>
      </c>
      <c r="E40" s="14" t="s">
        <v>246</v>
      </c>
      <c r="F40" s="14" t="s">
        <v>200</v>
      </c>
      <c r="G40" s="14" t="s">
        <v>158</v>
      </c>
      <c r="H40" s="14" t="s">
        <v>51</v>
      </c>
      <c r="I40" s="15">
        <v>14260</v>
      </c>
      <c r="J40" s="15">
        <v>14270.633115524901</v>
      </c>
      <c r="K40" s="14" t="s">
        <v>361</v>
      </c>
      <c r="L40" s="15">
        <f t="shared" si="0"/>
        <v>4994.7215904337154</v>
      </c>
    </row>
    <row r="41" spans="1:12" ht="24.75" thickBot="1" x14ac:dyDescent="0.3">
      <c r="A41" s="16">
        <v>36</v>
      </c>
      <c r="B41" s="14" t="s">
        <v>6</v>
      </c>
      <c r="C41" s="14" t="s">
        <v>190</v>
      </c>
      <c r="D41" s="14" t="s">
        <v>245</v>
      </c>
      <c r="E41" s="14" t="s">
        <v>246</v>
      </c>
      <c r="F41" s="14" t="s">
        <v>200</v>
      </c>
      <c r="G41" s="14" t="s">
        <v>58</v>
      </c>
      <c r="H41" s="14" t="s">
        <v>51</v>
      </c>
      <c r="I41" s="15">
        <v>10600</v>
      </c>
      <c r="J41" s="15">
        <v>10584.845895803899</v>
      </c>
      <c r="K41" s="14" t="s">
        <v>361</v>
      </c>
      <c r="L41" s="15">
        <f t="shared" si="0"/>
        <v>3704.6960635313644</v>
      </c>
    </row>
    <row r="42" spans="1:12" ht="24.75" thickBot="1" x14ac:dyDescent="0.3">
      <c r="A42" s="16">
        <v>37</v>
      </c>
      <c r="B42" s="14" t="s">
        <v>6</v>
      </c>
      <c r="C42" s="14" t="s">
        <v>190</v>
      </c>
      <c r="D42" s="14" t="s">
        <v>247</v>
      </c>
      <c r="E42" s="14" t="s">
        <v>248</v>
      </c>
      <c r="F42" s="14" t="s">
        <v>200</v>
      </c>
      <c r="G42" s="14" t="s">
        <v>249</v>
      </c>
      <c r="H42" s="14" t="s">
        <v>64</v>
      </c>
      <c r="I42" s="15">
        <v>15340</v>
      </c>
      <c r="J42" s="15">
        <v>15368.804511358399</v>
      </c>
      <c r="K42" s="14" t="s">
        <v>361</v>
      </c>
      <c r="L42" s="15">
        <f t="shared" si="0"/>
        <v>5379.0815789754397</v>
      </c>
    </row>
    <row r="43" spans="1:12" ht="24.75" thickBot="1" x14ac:dyDescent="0.3">
      <c r="A43" s="16">
        <v>38</v>
      </c>
      <c r="B43" s="14" t="s">
        <v>6</v>
      </c>
      <c r="C43" s="14" t="s">
        <v>190</v>
      </c>
      <c r="D43" s="14" t="s">
        <v>247</v>
      </c>
      <c r="E43" s="14" t="s">
        <v>250</v>
      </c>
      <c r="F43" s="14" t="s">
        <v>200</v>
      </c>
      <c r="G43" s="14" t="s">
        <v>251</v>
      </c>
      <c r="H43" s="14" t="s">
        <v>64</v>
      </c>
      <c r="I43" s="15">
        <v>16610</v>
      </c>
      <c r="J43" s="15">
        <v>16751.3120795301</v>
      </c>
      <c r="K43" s="14" t="s">
        <v>361</v>
      </c>
      <c r="L43" s="15">
        <f t="shared" si="0"/>
        <v>5862.9592278355349</v>
      </c>
    </row>
    <row r="44" spans="1:12" ht="24.75" thickBot="1" x14ac:dyDescent="0.3">
      <c r="A44" s="16">
        <v>39</v>
      </c>
      <c r="B44" s="14" t="s">
        <v>6</v>
      </c>
      <c r="C44" s="14" t="s">
        <v>190</v>
      </c>
      <c r="D44" s="14" t="s">
        <v>247</v>
      </c>
      <c r="E44" s="14" t="s">
        <v>250</v>
      </c>
      <c r="F44" s="14" t="s">
        <v>200</v>
      </c>
      <c r="G44" s="14" t="s">
        <v>154</v>
      </c>
      <c r="H44" s="14" t="s">
        <v>64</v>
      </c>
      <c r="I44" s="15">
        <v>12740</v>
      </c>
      <c r="J44" s="15">
        <v>12776.2245084566</v>
      </c>
      <c r="K44" s="14" t="s">
        <v>361</v>
      </c>
      <c r="L44" s="15">
        <f t="shared" si="0"/>
        <v>4471.6785779598094</v>
      </c>
    </row>
    <row r="45" spans="1:12" ht="24.75" thickBot="1" x14ac:dyDescent="0.3">
      <c r="A45" s="16">
        <v>40</v>
      </c>
      <c r="B45" s="14" t="s">
        <v>6</v>
      </c>
      <c r="C45" s="14" t="s">
        <v>190</v>
      </c>
      <c r="D45" s="14" t="s">
        <v>247</v>
      </c>
      <c r="E45" s="14" t="s">
        <v>250</v>
      </c>
      <c r="F45" s="14" t="s">
        <v>200</v>
      </c>
      <c r="G45" s="14" t="s">
        <v>252</v>
      </c>
      <c r="H45" s="14" t="s">
        <v>64</v>
      </c>
      <c r="I45" s="15">
        <v>10720</v>
      </c>
      <c r="J45" s="15">
        <v>11229.274665533299</v>
      </c>
      <c r="K45" s="14" t="s">
        <v>361</v>
      </c>
      <c r="L45" s="15">
        <f t="shared" si="0"/>
        <v>3930.2461329366547</v>
      </c>
    </row>
    <row r="46" spans="1:12" ht="24.75" thickBot="1" x14ac:dyDescent="0.3">
      <c r="A46" s="16">
        <v>41</v>
      </c>
      <c r="B46" s="14" t="s">
        <v>6</v>
      </c>
      <c r="C46" s="14" t="s">
        <v>190</v>
      </c>
      <c r="D46" s="14" t="s">
        <v>247</v>
      </c>
      <c r="E46" s="14" t="s">
        <v>250</v>
      </c>
      <c r="F46" s="14" t="s">
        <v>200</v>
      </c>
      <c r="G46" s="14" t="s">
        <v>211</v>
      </c>
      <c r="H46" s="14" t="s">
        <v>64</v>
      </c>
      <c r="I46" s="15">
        <v>10340</v>
      </c>
      <c r="J46" s="15">
        <v>10300.0452534621</v>
      </c>
      <c r="K46" s="14" t="s">
        <v>361</v>
      </c>
      <c r="L46" s="15">
        <f t="shared" si="0"/>
        <v>3605.0158387117349</v>
      </c>
    </row>
    <row r="47" spans="1:12" ht="24.75" thickBot="1" x14ac:dyDescent="0.3">
      <c r="A47" s="16">
        <v>42</v>
      </c>
      <c r="B47" s="14" t="s">
        <v>6</v>
      </c>
      <c r="C47" s="14" t="s">
        <v>190</v>
      </c>
      <c r="D47" s="14" t="s">
        <v>247</v>
      </c>
      <c r="E47" s="14" t="s">
        <v>250</v>
      </c>
      <c r="F47" s="14" t="s">
        <v>200</v>
      </c>
      <c r="G47" s="14" t="s">
        <v>201</v>
      </c>
      <c r="H47" s="14" t="s">
        <v>64</v>
      </c>
      <c r="I47" s="15">
        <v>10290</v>
      </c>
      <c r="J47" s="15">
        <v>10313.129144241</v>
      </c>
      <c r="K47" s="14" t="s">
        <v>361</v>
      </c>
      <c r="L47" s="15">
        <f t="shared" si="0"/>
        <v>3609.5952004843498</v>
      </c>
    </row>
    <row r="48" spans="1:12" ht="24.75" thickBot="1" x14ac:dyDescent="0.3">
      <c r="A48" s="16">
        <v>43</v>
      </c>
      <c r="B48" s="14" t="s">
        <v>6</v>
      </c>
      <c r="C48" s="14" t="s">
        <v>190</v>
      </c>
      <c r="D48" s="14" t="s">
        <v>247</v>
      </c>
      <c r="E48" s="14" t="s">
        <v>253</v>
      </c>
      <c r="F48" s="14" t="s">
        <v>200</v>
      </c>
      <c r="G48" s="14" t="s">
        <v>169</v>
      </c>
      <c r="H48" s="14" t="s">
        <v>64</v>
      </c>
      <c r="I48" s="15">
        <v>11280</v>
      </c>
      <c r="J48" s="15">
        <v>11111.1601651606</v>
      </c>
      <c r="K48" s="14" t="s">
        <v>361</v>
      </c>
      <c r="L48" s="15">
        <f t="shared" si="0"/>
        <v>3888.9060578062094</v>
      </c>
    </row>
    <row r="49" spans="1:12" ht="24.75" thickBot="1" x14ac:dyDescent="0.3">
      <c r="A49" s="16">
        <v>44</v>
      </c>
      <c r="B49" s="14" t="s">
        <v>6</v>
      </c>
      <c r="C49" s="14" t="s">
        <v>190</v>
      </c>
      <c r="D49" s="14" t="s">
        <v>254</v>
      </c>
      <c r="E49" s="14" t="s">
        <v>255</v>
      </c>
      <c r="F49" s="14" t="s">
        <v>200</v>
      </c>
      <c r="G49" s="14" t="s">
        <v>166</v>
      </c>
      <c r="H49" s="14" t="s">
        <v>64</v>
      </c>
      <c r="I49" s="15">
        <v>11300</v>
      </c>
      <c r="J49" s="15">
        <v>11393.776948614801</v>
      </c>
      <c r="K49" s="14" t="s">
        <v>361</v>
      </c>
      <c r="L49" s="15">
        <f t="shared" si="0"/>
        <v>3987.8219320151802</v>
      </c>
    </row>
    <row r="50" spans="1:12" ht="24.75" thickBot="1" x14ac:dyDescent="0.3">
      <c r="A50" s="16">
        <v>45</v>
      </c>
      <c r="B50" s="14" t="s">
        <v>6</v>
      </c>
      <c r="C50" s="14" t="s">
        <v>190</v>
      </c>
      <c r="D50" s="14" t="s">
        <v>254</v>
      </c>
      <c r="E50" s="14" t="s">
        <v>256</v>
      </c>
      <c r="F50" s="14" t="s">
        <v>200</v>
      </c>
      <c r="G50" s="14" t="s">
        <v>82</v>
      </c>
      <c r="H50" s="14" t="s">
        <v>64</v>
      </c>
      <c r="I50" s="15">
        <v>10000</v>
      </c>
      <c r="J50" s="15">
        <v>10016.4237806777</v>
      </c>
      <c r="K50" s="14" t="s">
        <v>361</v>
      </c>
      <c r="L50" s="15">
        <f t="shared" si="0"/>
        <v>3505.7483232371947</v>
      </c>
    </row>
    <row r="51" spans="1:12" ht="24.75" thickBot="1" x14ac:dyDescent="0.3">
      <c r="A51" s="16">
        <v>46</v>
      </c>
      <c r="B51" s="14" t="s">
        <v>6</v>
      </c>
      <c r="C51" s="14" t="s">
        <v>190</v>
      </c>
      <c r="D51" s="14" t="s">
        <v>257</v>
      </c>
      <c r="E51" s="14" t="s">
        <v>199</v>
      </c>
      <c r="F51" s="14" t="s">
        <v>200</v>
      </c>
      <c r="G51" s="14" t="s">
        <v>258</v>
      </c>
      <c r="H51" s="14" t="s">
        <v>64</v>
      </c>
      <c r="I51" s="15">
        <v>19100</v>
      </c>
      <c r="J51" s="15">
        <v>3825.2415709316601</v>
      </c>
      <c r="K51" s="14" t="s">
        <v>361</v>
      </c>
      <c r="L51" s="15">
        <f t="shared" si="0"/>
        <v>1338.834549826081</v>
      </c>
    </row>
    <row r="52" spans="1:12" ht="24.75" thickBot="1" x14ac:dyDescent="0.3">
      <c r="A52" s="16">
        <v>47</v>
      </c>
      <c r="B52" s="14" t="s">
        <v>6</v>
      </c>
      <c r="C52" s="14" t="s">
        <v>190</v>
      </c>
      <c r="D52" s="14" t="s">
        <v>257</v>
      </c>
      <c r="E52" s="14" t="s">
        <v>235</v>
      </c>
      <c r="F52" s="14" t="s">
        <v>200</v>
      </c>
      <c r="G52" s="14" t="s">
        <v>92</v>
      </c>
      <c r="H52" s="14" t="s">
        <v>64</v>
      </c>
      <c r="I52" s="15">
        <v>13100</v>
      </c>
      <c r="J52" s="15">
        <v>14011.3875747033</v>
      </c>
      <c r="K52" s="14" t="s">
        <v>361</v>
      </c>
      <c r="L52" s="15">
        <f t="shared" si="0"/>
        <v>4903.9856511461549</v>
      </c>
    </row>
    <row r="53" spans="1:12" ht="24.75" thickBot="1" x14ac:dyDescent="0.3">
      <c r="A53" s="16">
        <v>48</v>
      </c>
      <c r="B53" s="14" t="s">
        <v>6</v>
      </c>
      <c r="C53" s="14" t="s">
        <v>190</v>
      </c>
      <c r="D53" s="14" t="s">
        <v>257</v>
      </c>
      <c r="E53" s="14" t="s">
        <v>259</v>
      </c>
      <c r="F53" s="14" t="s">
        <v>200</v>
      </c>
      <c r="G53" s="14" t="s">
        <v>260</v>
      </c>
      <c r="H53" s="14" t="s">
        <v>64</v>
      </c>
      <c r="I53" s="15">
        <v>11400</v>
      </c>
      <c r="J53" s="15">
        <v>11430.6755953666</v>
      </c>
      <c r="K53" s="14" t="s">
        <v>361</v>
      </c>
      <c r="L53" s="15">
        <f t="shared" si="0"/>
        <v>4000.7364583783096</v>
      </c>
    </row>
    <row r="54" spans="1:12" ht="24.75" thickBot="1" x14ac:dyDescent="0.3">
      <c r="A54" s="16">
        <v>49</v>
      </c>
      <c r="B54" s="14" t="s">
        <v>6</v>
      </c>
      <c r="C54" s="14" t="s">
        <v>190</v>
      </c>
      <c r="D54" s="14" t="s">
        <v>261</v>
      </c>
      <c r="E54" s="14" t="s">
        <v>262</v>
      </c>
      <c r="F54" s="14" t="s">
        <v>200</v>
      </c>
      <c r="G54" s="14" t="s">
        <v>263</v>
      </c>
      <c r="H54" s="14" t="s">
        <v>51</v>
      </c>
      <c r="I54" s="15">
        <v>11100</v>
      </c>
      <c r="J54" s="15">
        <v>11228.1369655342</v>
      </c>
      <c r="K54" s="14" t="s">
        <v>361</v>
      </c>
      <c r="L54" s="15">
        <f t="shared" si="0"/>
        <v>3929.8479379369701</v>
      </c>
    </row>
    <row r="55" spans="1:12" ht="24.75" thickBot="1" x14ac:dyDescent="0.3">
      <c r="A55" s="16">
        <v>50</v>
      </c>
      <c r="B55" s="14" t="s">
        <v>6</v>
      </c>
      <c r="C55" s="14" t="s">
        <v>190</v>
      </c>
      <c r="D55" s="14" t="s">
        <v>261</v>
      </c>
      <c r="E55" s="14" t="s">
        <v>264</v>
      </c>
      <c r="F55" s="14" t="s">
        <v>200</v>
      </c>
      <c r="G55" s="14" t="s">
        <v>265</v>
      </c>
      <c r="H55" s="14" t="s">
        <v>51</v>
      </c>
      <c r="I55" s="15">
        <v>10500</v>
      </c>
      <c r="J55" s="15">
        <v>10744.6359505501</v>
      </c>
      <c r="K55" s="14" t="s">
        <v>361</v>
      </c>
      <c r="L55" s="15">
        <f t="shared" si="0"/>
        <v>3760.6225826925347</v>
      </c>
    </row>
    <row r="56" spans="1:12" ht="24.75" thickBot="1" x14ac:dyDescent="0.3">
      <c r="A56" s="16">
        <v>51</v>
      </c>
      <c r="B56" s="14" t="s">
        <v>6</v>
      </c>
      <c r="C56" s="14" t="s">
        <v>190</v>
      </c>
      <c r="D56" s="14" t="s">
        <v>261</v>
      </c>
      <c r="E56" s="14" t="s">
        <v>266</v>
      </c>
      <c r="F56" s="14" t="s">
        <v>200</v>
      </c>
      <c r="G56" s="14" t="s">
        <v>267</v>
      </c>
      <c r="H56" s="14" t="s">
        <v>268</v>
      </c>
      <c r="I56" s="15">
        <v>12900</v>
      </c>
      <c r="J56" s="15">
        <v>13327.659564805799</v>
      </c>
      <c r="K56" s="14" t="s">
        <v>361</v>
      </c>
      <c r="L56" s="15">
        <f t="shared" si="0"/>
        <v>4664.6808476820297</v>
      </c>
    </row>
    <row r="57" spans="1:12" ht="24.75" thickBot="1" x14ac:dyDescent="0.3">
      <c r="A57" s="16">
        <v>52</v>
      </c>
      <c r="B57" s="14" t="s">
        <v>6</v>
      </c>
      <c r="C57" s="14" t="s">
        <v>190</v>
      </c>
      <c r="D57" s="14" t="s">
        <v>261</v>
      </c>
      <c r="E57" s="14" t="s">
        <v>264</v>
      </c>
      <c r="F57" s="14" t="s">
        <v>200</v>
      </c>
      <c r="G57" s="14" t="s">
        <v>269</v>
      </c>
      <c r="H57" s="14" t="s">
        <v>51</v>
      </c>
      <c r="I57" s="15">
        <v>10000</v>
      </c>
      <c r="J57" s="15">
        <v>9973.0645088181609</v>
      </c>
      <c r="K57" s="14" t="s">
        <v>361</v>
      </c>
      <c r="L57" s="15">
        <f t="shared" si="0"/>
        <v>3490.5725780863563</v>
      </c>
    </row>
    <row r="58" spans="1:12" ht="24.75" thickBot="1" x14ac:dyDescent="0.3">
      <c r="A58" s="16">
        <v>53</v>
      </c>
      <c r="B58" s="14" t="s">
        <v>6</v>
      </c>
      <c r="C58" s="14" t="s">
        <v>190</v>
      </c>
      <c r="D58" s="14" t="s">
        <v>261</v>
      </c>
      <c r="E58" s="14" t="s">
        <v>270</v>
      </c>
      <c r="F58" s="14" t="s">
        <v>200</v>
      </c>
      <c r="G58" s="14" t="s">
        <v>271</v>
      </c>
      <c r="H58" s="14" t="s">
        <v>51</v>
      </c>
      <c r="I58" s="15">
        <v>11200</v>
      </c>
      <c r="J58" s="15">
        <v>11567.9746910375</v>
      </c>
      <c r="K58" s="14" t="s">
        <v>361</v>
      </c>
      <c r="L58" s="15">
        <f t="shared" si="0"/>
        <v>4048.7911418631247</v>
      </c>
    </row>
    <row r="59" spans="1:12" ht="24.75" thickBot="1" x14ac:dyDescent="0.3">
      <c r="A59" s="16">
        <v>54</v>
      </c>
      <c r="B59" s="14" t="s">
        <v>6</v>
      </c>
      <c r="C59" s="14" t="s">
        <v>190</v>
      </c>
      <c r="D59" s="14" t="s">
        <v>261</v>
      </c>
      <c r="E59" s="14" t="s">
        <v>272</v>
      </c>
      <c r="F59" s="14" t="s">
        <v>169</v>
      </c>
      <c r="G59" s="14" t="s">
        <v>65</v>
      </c>
      <c r="H59" s="14" t="s">
        <v>64</v>
      </c>
      <c r="I59" s="15">
        <v>30000</v>
      </c>
      <c r="J59" s="15">
        <v>29999.969614129499</v>
      </c>
      <c r="K59" s="14" t="s">
        <v>361</v>
      </c>
      <c r="L59" s="15">
        <f t="shared" si="0"/>
        <v>10499.989364945324</v>
      </c>
    </row>
    <row r="60" spans="1:12" ht="24.75" thickBot="1" x14ac:dyDescent="0.3">
      <c r="A60" s="16">
        <v>55</v>
      </c>
      <c r="B60" s="14" t="s">
        <v>6</v>
      </c>
      <c r="C60" s="14" t="s">
        <v>190</v>
      </c>
      <c r="D60" s="14" t="s">
        <v>261</v>
      </c>
      <c r="E60" s="14" t="s">
        <v>272</v>
      </c>
      <c r="F60" s="14" t="s">
        <v>169</v>
      </c>
      <c r="G60" s="14" t="s">
        <v>74</v>
      </c>
      <c r="H60" s="14" t="s">
        <v>64</v>
      </c>
      <c r="I60" s="15">
        <v>10000</v>
      </c>
      <c r="J60" s="15">
        <v>9999.9866918669595</v>
      </c>
      <c r="K60" s="14" t="s">
        <v>361</v>
      </c>
      <c r="L60" s="15">
        <f t="shared" si="0"/>
        <v>3499.9953421534356</v>
      </c>
    </row>
    <row r="61" spans="1:12" ht="24.75" thickBot="1" x14ac:dyDescent="0.3">
      <c r="A61" s="16">
        <v>56</v>
      </c>
      <c r="B61" s="14" t="s">
        <v>6</v>
      </c>
      <c r="C61" s="14" t="s">
        <v>190</v>
      </c>
      <c r="D61" s="14" t="s">
        <v>261</v>
      </c>
      <c r="E61" s="14" t="s">
        <v>272</v>
      </c>
      <c r="F61" s="14" t="s">
        <v>169</v>
      </c>
      <c r="G61" s="14" t="s">
        <v>63</v>
      </c>
      <c r="H61" s="14" t="s">
        <v>64</v>
      </c>
      <c r="I61" s="15">
        <v>10000</v>
      </c>
      <c r="J61" s="15">
        <v>9999.9866919083306</v>
      </c>
      <c r="K61" s="14" t="s">
        <v>361</v>
      </c>
      <c r="L61" s="15">
        <f t="shared" si="0"/>
        <v>3499.9953421679156</v>
      </c>
    </row>
    <row r="62" spans="1:12" ht="24.75" thickBot="1" x14ac:dyDescent="0.3">
      <c r="A62" s="16">
        <v>57</v>
      </c>
      <c r="B62" s="14" t="s">
        <v>6</v>
      </c>
      <c r="C62" s="14" t="s">
        <v>190</v>
      </c>
      <c r="D62" s="14" t="s">
        <v>261</v>
      </c>
      <c r="E62" s="14" t="s">
        <v>272</v>
      </c>
      <c r="F62" s="14" t="s">
        <v>179</v>
      </c>
      <c r="G62" s="14" t="s">
        <v>215</v>
      </c>
      <c r="H62" s="14" t="s">
        <v>64</v>
      </c>
      <c r="I62" s="15">
        <v>15000</v>
      </c>
      <c r="J62" s="15">
        <v>14999.8251028575</v>
      </c>
      <c r="K62" s="14" t="s">
        <v>361</v>
      </c>
      <c r="L62" s="15">
        <f t="shared" si="0"/>
        <v>5249.9387860001243</v>
      </c>
    </row>
    <row r="63" spans="1:12" ht="24.75" thickBot="1" x14ac:dyDescent="0.3">
      <c r="A63" s="16">
        <v>58</v>
      </c>
      <c r="B63" s="14" t="s">
        <v>6</v>
      </c>
      <c r="C63" s="14" t="s">
        <v>190</v>
      </c>
      <c r="D63" s="14" t="s">
        <v>261</v>
      </c>
      <c r="E63" s="14" t="s">
        <v>272</v>
      </c>
      <c r="F63" s="14" t="s">
        <v>179</v>
      </c>
      <c r="G63" s="14" t="s">
        <v>196</v>
      </c>
      <c r="H63" s="14" t="s">
        <v>64</v>
      </c>
      <c r="I63" s="15">
        <v>10000</v>
      </c>
      <c r="J63" s="15">
        <v>9999.9375723103894</v>
      </c>
      <c r="K63" s="14" t="s">
        <v>361</v>
      </c>
      <c r="L63" s="15">
        <f t="shared" si="0"/>
        <v>3499.978150308636</v>
      </c>
    </row>
    <row r="64" spans="1:12" ht="24.75" thickBot="1" x14ac:dyDescent="0.3">
      <c r="A64" s="16">
        <v>59</v>
      </c>
      <c r="B64" s="14" t="s">
        <v>6</v>
      </c>
      <c r="C64" s="14" t="s">
        <v>190</v>
      </c>
      <c r="D64" s="14" t="s">
        <v>261</v>
      </c>
      <c r="E64" s="14" t="s">
        <v>272</v>
      </c>
      <c r="F64" s="14" t="s">
        <v>179</v>
      </c>
      <c r="G64" s="14" t="s">
        <v>273</v>
      </c>
      <c r="H64" s="14" t="s">
        <v>64</v>
      </c>
      <c r="I64" s="15">
        <v>10000</v>
      </c>
      <c r="J64" s="15">
        <v>9999.9969611980196</v>
      </c>
      <c r="K64" s="14" t="s">
        <v>361</v>
      </c>
      <c r="L64" s="15">
        <f t="shared" si="0"/>
        <v>3499.9989364193066</v>
      </c>
    </row>
    <row r="65" spans="1:12" ht="24.75" thickBot="1" x14ac:dyDescent="0.3">
      <c r="A65" s="16">
        <v>60</v>
      </c>
      <c r="B65" s="14" t="s">
        <v>6</v>
      </c>
      <c r="C65" s="14" t="s">
        <v>190</v>
      </c>
      <c r="D65" s="14" t="s">
        <v>261</v>
      </c>
      <c r="E65" s="14" t="s">
        <v>272</v>
      </c>
      <c r="F65" s="14" t="s">
        <v>101</v>
      </c>
      <c r="G65" s="14" t="s">
        <v>215</v>
      </c>
      <c r="H65" s="14" t="s">
        <v>64</v>
      </c>
      <c r="I65" s="15">
        <v>10000</v>
      </c>
      <c r="J65" s="15">
        <v>9999.9914575451694</v>
      </c>
      <c r="K65" s="14" t="s">
        <v>361</v>
      </c>
      <c r="L65" s="15">
        <f t="shared" si="0"/>
        <v>3499.9970101408089</v>
      </c>
    </row>
    <row r="66" spans="1:12" ht="24.75" thickBot="1" x14ac:dyDescent="0.3">
      <c r="A66" s="16">
        <v>61</v>
      </c>
      <c r="B66" s="14" t="s">
        <v>6</v>
      </c>
      <c r="C66" s="14" t="s">
        <v>190</v>
      </c>
      <c r="D66" s="14" t="s">
        <v>261</v>
      </c>
      <c r="E66" s="14" t="s">
        <v>272</v>
      </c>
      <c r="F66" s="14" t="s">
        <v>101</v>
      </c>
      <c r="G66" s="14" t="s">
        <v>65</v>
      </c>
      <c r="H66" s="14" t="s">
        <v>64</v>
      </c>
      <c r="I66" s="15">
        <v>10000</v>
      </c>
      <c r="J66" s="15">
        <v>9999.9654992914493</v>
      </c>
      <c r="K66" s="14" t="s">
        <v>361</v>
      </c>
      <c r="L66" s="15">
        <f t="shared" si="0"/>
        <v>3499.9879247520071</v>
      </c>
    </row>
    <row r="67" spans="1:12" ht="24.75" thickBot="1" x14ac:dyDescent="0.3">
      <c r="A67" s="16">
        <v>62</v>
      </c>
      <c r="B67" s="14" t="s">
        <v>6</v>
      </c>
      <c r="C67" s="14" t="s">
        <v>190</v>
      </c>
      <c r="D67" s="14" t="s">
        <v>261</v>
      </c>
      <c r="E67" s="14" t="s">
        <v>272</v>
      </c>
      <c r="F67" s="14" t="s">
        <v>101</v>
      </c>
      <c r="G67" s="14" t="s">
        <v>74</v>
      </c>
      <c r="H67" s="14" t="s">
        <v>64</v>
      </c>
      <c r="I67" s="15">
        <v>14018.68</v>
      </c>
      <c r="J67" s="15">
        <v>14018.6681216942</v>
      </c>
      <c r="K67" s="14" t="s">
        <v>361</v>
      </c>
      <c r="L67" s="15">
        <f t="shared" si="0"/>
        <v>4906.5338425929694</v>
      </c>
    </row>
    <row r="68" spans="1:12" ht="24.75" thickBot="1" x14ac:dyDescent="0.3">
      <c r="A68" s="16">
        <v>63</v>
      </c>
      <c r="B68" s="14" t="s">
        <v>6</v>
      </c>
      <c r="C68" s="14" t="s">
        <v>190</v>
      </c>
      <c r="D68" s="14" t="s">
        <v>261</v>
      </c>
      <c r="E68" s="14" t="s">
        <v>272</v>
      </c>
      <c r="F68" s="14" t="s">
        <v>101</v>
      </c>
      <c r="G68" s="14" t="s">
        <v>63</v>
      </c>
      <c r="H68" s="14" t="s">
        <v>64</v>
      </c>
      <c r="I68" s="15">
        <v>10000</v>
      </c>
      <c r="J68" s="15">
        <v>9999.9903847691003</v>
      </c>
      <c r="K68" s="14" t="s">
        <v>361</v>
      </c>
      <c r="L68" s="15">
        <f t="shared" si="0"/>
        <v>3499.9966346691849</v>
      </c>
    </row>
    <row r="69" spans="1:12" ht="24.75" thickBot="1" x14ac:dyDescent="0.3">
      <c r="A69" s="16">
        <v>64</v>
      </c>
      <c r="B69" s="14" t="s">
        <v>6</v>
      </c>
      <c r="C69" s="14" t="s">
        <v>190</v>
      </c>
      <c r="D69" s="14" t="s">
        <v>261</v>
      </c>
      <c r="E69" s="14" t="s">
        <v>272</v>
      </c>
      <c r="F69" s="14" t="s">
        <v>101</v>
      </c>
      <c r="G69" s="14" t="s">
        <v>163</v>
      </c>
      <c r="H69" s="14" t="s">
        <v>64</v>
      </c>
      <c r="I69" s="15">
        <v>10000</v>
      </c>
      <c r="J69" s="15">
        <v>9999.9918630163102</v>
      </c>
      <c r="K69" s="14" t="s">
        <v>361</v>
      </c>
      <c r="L69" s="15">
        <f t="shared" si="0"/>
        <v>3499.9971520557083</v>
      </c>
    </row>
    <row r="70" spans="1:12" ht="24.75" thickBot="1" x14ac:dyDescent="0.3">
      <c r="A70" s="16">
        <v>65</v>
      </c>
      <c r="B70" s="14" t="s">
        <v>6</v>
      </c>
      <c r="C70" s="14" t="s">
        <v>190</v>
      </c>
      <c r="D70" s="14" t="s">
        <v>261</v>
      </c>
      <c r="E70" s="14" t="s">
        <v>272</v>
      </c>
      <c r="F70" s="14" t="s">
        <v>103</v>
      </c>
      <c r="G70" s="14" t="s">
        <v>215</v>
      </c>
      <c r="H70" s="14" t="s">
        <v>64</v>
      </c>
      <c r="I70" s="15">
        <v>10000</v>
      </c>
      <c r="J70" s="15">
        <v>9999.9922760784902</v>
      </c>
      <c r="K70" s="14" t="s">
        <v>361</v>
      </c>
      <c r="L70" s="15">
        <f t="shared" si="0"/>
        <v>3499.9972966274713</v>
      </c>
    </row>
    <row r="71" spans="1:12" ht="24.75" thickBot="1" x14ac:dyDescent="0.3">
      <c r="A71" s="16">
        <v>66</v>
      </c>
      <c r="B71" s="14" t="s">
        <v>6</v>
      </c>
      <c r="C71" s="14" t="s">
        <v>190</v>
      </c>
      <c r="D71" s="14" t="s">
        <v>261</v>
      </c>
      <c r="E71" s="14" t="s">
        <v>272</v>
      </c>
      <c r="F71" s="14" t="s">
        <v>103</v>
      </c>
      <c r="G71" s="14" t="s">
        <v>65</v>
      </c>
      <c r="H71" s="14" t="s">
        <v>64</v>
      </c>
      <c r="I71" s="15">
        <v>30785</v>
      </c>
      <c r="J71" s="15">
        <v>29999.963692957899</v>
      </c>
      <c r="K71" s="14" t="s">
        <v>361</v>
      </c>
      <c r="L71" s="15">
        <f t="shared" ref="L71:L134" si="1">J71*0.35</f>
        <v>10499.987292535265</v>
      </c>
    </row>
    <row r="72" spans="1:12" ht="24.75" thickBot="1" x14ac:dyDescent="0.3">
      <c r="A72" s="16">
        <v>67</v>
      </c>
      <c r="B72" s="14" t="s">
        <v>6</v>
      </c>
      <c r="C72" s="14" t="s">
        <v>190</v>
      </c>
      <c r="D72" s="14" t="s">
        <v>261</v>
      </c>
      <c r="E72" s="14" t="s">
        <v>272</v>
      </c>
      <c r="F72" s="14" t="s">
        <v>103</v>
      </c>
      <c r="G72" s="14" t="s">
        <v>74</v>
      </c>
      <c r="H72" s="14" t="s">
        <v>64</v>
      </c>
      <c r="I72" s="15">
        <v>10000</v>
      </c>
      <c r="J72" s="15">
        <v>10785.673699435099</v>
      </c>
      <c r="K72" s="14" t="s">
        <v>361</v>
      </c>
      <c r="L72" s="15">
        <f t="shared" si="1"/>
        <v>3774.9857948022845</v>
      </c>
    </row>
    <row r="73" spans="1:12" ht="24.75" thickBot="1" x14ac:dyDescent="0.3">
      <c r="A73" s="16">
        <v>68</v>
      </c>
      <c r="B73" s="14" t="s">
        <v>6</v>
      </c>
      <c r="C73" s="14" t="s">
        <v>190</v>
      </c>
      <c r="D73" s="14" t="s">
        <v>261</v>
      </c>
      <c r="E73" s="14" t="s">
        <v>272</v>
      </c>
      <c r="F73" s="14" t="s">
        <v>274</v>
      </c>
      <c r="G73" s="14" t="s">
        <v>65</v>
      </c>
      <c r="H73" s="14" t="s">
        <v>64</v>
      </c>
      <c r="I73" s="15">
        <v>10000</v>
      </c>
      <c r="J73" s="15">
        <v>9999.9890998255905</v>
      </c>
      <c r="K73" s="14" t="s">
        <v>361</v>
      </c>
      <c r="L73" s="15">
        <f t="shared" si="1"/>
        <v>3499.9961849389565</v>
      </c>
    </row>
    <row r="74" spans="1:12" ht="24.75" thickBot="1" x14ac:dyDescent="0.3">
      <c r="A74" s="16">
        <v>69</v>
      </c>
      <c r="B74" s="14" t="s">
        <v>6</v>
      </c>
      <c r="C74" s="14" t="s">
        <v>190</v>
      </c>
      <c r="D74" s="14" t="s">
        <v>261</v>
      </c>
      <c r="E74" s="14" t="s">
        <v>272</v>
      </c>
      <c r="F74" s="14" t="s">
        <v>274</v>
      </c>
      <c r="G74" s="14" t="s">
        <v>74</v>
      </c>
      <c r="H74" s="14" t="s">
        <v>64</v>
      </c>
      <c r="I74" s="15">
        <v>10000</v>
      </c>
      <c r="J74" s="15">
        <v>9999.7214677677603</v>
      </c>
      <c r="K74" s="14" t="s">
        <v>361</v>
      </c>
      <c r="L74" s="15">
        <f t="shared" si="1"/>
        <v>3499.9025137187159</v>
      </c>
    </row>
    <row r="75" spans="1:12" ht="24.75" thickBot="1" x14ac:dyDescent="0.3">
      <c r="A75" s="16">
        <v>70</v>
      </c>
      <c r="B75" s="14" t="s">
        <v>6</v>
      </c>
      <c r="C75" s="14" t="s">
        <v>190</v>
      </c>
      <c r="D75" s="14" t="s">
        <v>261</v>
      </c>
      <c r="E75" s="14" t="s">
        <v>272</v>
      </c>
      <c r="F75" s="14" t="s">
        <v>275</v>
      </c>
      <c r="G75" s="14" t="s">
        <v>74</v>
      </c>
      <c r="H75" s="14" t="s">
        <v>64</v>
      </c>
      <c r="I75" s="15">
        <v>10000</v>
      </c>
      <c r="J75" s="15">
        <v>9999.7218279152094</v>
      </c>
      <c r="K75" s="14" t="s">
        <v>361</v>
      </c>
      <c r="L75" s="15">
        <f t="shared" si="1"/>
        <v>3499.9026397703233</v>
      </c>
    </row>
    <row r="76" spans="1:12" ht="24.75" thickBot="1" x14ac:dyDescent="0.3">
      <c r="A76" s="16">
        <v>71</v>
      </c>
      <c r="B76" s="14" t="s">
        <v>6</v>
      </c>
      <c r="C76" s="14" t="s">
        <v>190</v>
      </c>
      <c r="D76" s="14" t="s">
        <v>261</v>
      </c>
      <c r="E76" s="14" t="s">
        <v>272</v>
      </c>
      <c r="F76" s="14" t="s">
        <v>146</v>
      </c>
      <c r="G76" s="14" t="s">
        <v>215</v>
      </c>
      <c r="H76" s="14" t="s">
        <v>64</v>
      </c>
      <c r="I76" s="15">
        <v>23318.5</v>
      </c>
      <c r="J76" s="15">
        <v>23318.449919778599</v>
      </c>
      <c r="K76" s="14" t="s">
        <v>361</v>
      </c>
      <c r="L76" s="15">
        <f t="shared" si="1"/>
        <v>8161.4574719225093</v>
      </c>
    </row>
    <row r="77" spans="1:12" ht="24.75" thickBot="1" x14ac:dyDescent="0.3">
      <c r="A77" s="16">
        <v>72</v>
      </c>
      <c r="B77" s="14" t="s">
        <v>6</v>
      </c>
      <c r="C77" s="14" t="s">
        <v>190</v>
      </c>
      <c r="D77" s="14" t="s">
        <v>261</v>
      </c>
      <c r="E77" s="14" t="s">
        <v>272</v>
      </c>
      <c r="F77" s="14" t="s">
        <v>62</v>
      </c>
      <c r="G77" s="14" t="s">
        <v>10</v>
      </c>
      <c r="H77" s="14" t="s">
        <v>64</v>
      </c>
      <c r="I77" s="15">
        <v>20000</v>
      </c>
      <c r="J77" s="15">
        <v>19999.998982823599</v>
      </c>
      <c r="K77" s="14" t="s">
        <v>361</v>
      </c>
      <c r="L77" s="15">
        <f t="shared" si="1"/>
        <v>6999.9996439882598</v>
      </c>
    </row>
    <row r="78" spans="1:12" ht="24.75" thickBot="1" x14ac:dyDescent="0.3">
      <c r="A78" s="16">
        <v>73</v>
      </c>
      <c r="B78" s="14" t="s">
        <v>6</v>
      </c>
      <c r="C78" s="14" t="s">
        <v>190</v>
      </c>
      <c r="D78" s="14" t="s">
        <v>261</v>
      </c>
      <c r="E78" s="14" t="s">
        <v>272</v>
      </c>
      <c r="F78" s="14" t="s">
        <v>276</v>
      </c>
      <c r="G78" s="14" t="s">
        <v>65</v>
      </c>
      <c r="H78" s="14" t="s">
        <v>64</v>
      </c>
      <c r="I78" s="15">
        <v>10000</v>
      </c>
      <c r="J78" s="15">
        <v>9999.9915435473304</v>
      </c>
      <c r="K78" s="14" t="s">
        <v>361</v>
      </c>
      <c r="L78" s="15">
        <f t="shared" si="1"/>
        <v>3499.9970402415656</v>
      </c>
    </row>
    <row r="79" spans="1:12" ht="24.75" thickBot="1" x14ac:dyDescent="0.3">
      <c r="A79" s="16">
        <v>74</v>
      </c>
      <c r="B79" s="14" t="s">
        <v>6</v>
      </c>
      <c r="C79" s="14" t="s">
        <v>190</v>
      </c>
      <c r="D79" s="14" t="s">
        <v>261</v>
      </c>
      <c r="E79" s="14" t="s">
        <v>272</v>
      </c>
      <c r="F79" s="14" t="s">
        <v>276</v>
      </c>
      <c r="G79" s="14" t="s">
        <v>63</v>
      </c>
      <c r="H79" s="14" t="s">
        <v>64</v>
      </c>
      <c r="I79" s="15">
        <v>10000</v>
      </c>
      <c r="J79" s="15">
        <v>9999.8363113289197</v>
      </c>
      <c r="K79" s="14" t="s">
        <v>361</v>
      </c>
      <c r="L79" s="15">
        <f t="shared" si="1"/>
        <v>3499.9427089651217</v>
      </c>
    </row>
    <row r="80" spans="1:12" ht="24.75" thickBot="1" x14ac:dyDescent="0.3">
      <c r="A80" s="16">
        <v>75</v>
      </c>
      <c r="B80" s="14" t="s">
        <v>6</v>
      </c>
      <c r="C80" s="14" t="s">
        <v>190</v>
      </c>
      <c r="D80" s="14" t="s">
        <v>261</v>
      </c>
      <c r="E80" s="14" t="s">
        <v>272</v>
      </c>
      <c r="F80" s="14" t="s">
        <v>276</v>
      </c>
      <c r="G80" s="14" t="s">
        <v>163</v>
      </c>
      <c r="H80" s="14" t="s">
        <v>64</v>
      </c>
      <c r="I80" s="15">
        <v>10000</v>
      </c>
      <c r="J80" s="15">
        <v>9999.9910161682801</v>
      </c>
      <c r="K80" s="14" t="s">
        <v>361</v>
      </c>
      <c r="L80" s="15">
        <f t="shared" si="1"/>
        <v>3499.9968556588979</v>
      </c>
    </row>
    <row r="81" spans="1:12" ht="24.75" thickBot="1" x14ac:dyDescent="0.3">
      <c r="A81" s="16">
        <v>76</v>
      </c>
      <c r="B81" s="14" t="s">
        <v>6</v>
      </c>
      <c r="C81" s="14" t="s">
        <v>190</v>
      </c>
      <c r="D81" s="14" t="s">
        <v>261</v>
      </c>
      <c r="E81" s="14" t="s">
        <v>272</v>
      </c>
      <c r="F81" s="14" t="s">
        <v>87</v>
      </c>
      <c r="G81" s="14" t="s">
        <v>74</v>
      </c>
      <c r="H81" s="14" t="s">
        <v>64</v>
      </c>
      <c r="I81" s="15">
        <v>10000</v>
      </c>
      <c r="J81" s="15">
        <v>9999.9982332301697</v>
      </c>
      <c r="K81" s="14" t="s">
        <v>361</v>
      </c>
      <c r="L81" s="15">
        <f t="shared" si="1"/>
        <v>3499.9993816305591</v>
      </c>
    </row>
    <row r="82" spans="1:12" ht="24.75" thickBot="1" x14ac:dyDescent="0.3">
      <c r="A82" s="16">
        <v>77</v>
      </c>
      <c r="B82" s="14" t="s">
        <v>6</v>
      </c>
      <c r="C82" s="14" t="s">
        <v>190</v>
      </c>
      <c r="D82" s="14" t="s">
        <v>261</v>
      </c>
      <c r="E82" s="14" t="s">
        <v>272</v>
      </c>
      <c r="F82" s="14" t="s">
        <v>87</v>
      </c>
      <c r="G82" s="14" t="s">
        <v>63</v>
      </c>
      <c r="H82" s="14" t="s">
        <v>64</v>
      </c>
      <c r="I82" s="15">
        <v>10000</v>
      </c>
      <c r="J82" s="15">
        <v>10000.1397775307</v>
      </c>
      <c r="K82" s="14" t="s">
        <v>361</v>
      </c>
      <c r="L82" s="15">
        <f t="shared" si="1"/>
        <v>3500.0489221357448</v>
      </c>
    </row>
    <row r="83" spans="1:12" ht="24.75" thickBot="1" x14ac:dyDescent="0.3">
      <c r="A83" s="16">
        <v>78</v>
      </c>
      <c r="B83" s="14" t="s">
        <v>6</v>
      </c>
      <c r="C83" s="14" t="s">
        <v>190</v>
      </c>
      <c r="D83" s="14" t="s">
        <v>261</v>
      </c>
      <c r="E83" s="14" t="s">
        <v>272</v>
      </c>
      <c r="F83" s="14" t="s">
        <v>87</v>
      </c>
      <c r="G83" s="14" t="s">
        <v>163</v>
      </c>
      <c r="H83" s="14" t="s">
        <v>64</v>
      </c>
      <c r="I83" s="15">
        <v>10000</v>
      </c>
      <c r="J83" s="15">
        <v>9999.8643641147901</v>
      </c>
      <c r="K83" s="14" t="s">
        <v>361</v>
      </c>
      <c r="L83" s="15">
        <f t="shared" si="1"/>
        <v>3499.9525274401763</v>
      </c>
    </row>
    <row r="84" spans="1:12" ht="24.75" thickBot="1" x14ac:dyDescent="0.3">
      <c r="A84" s="16">
        <v>79</v>
      </c>
      <c r="B84" s="14" t="s">
        <v>6</v>
      </c>
      <c r="C84" s="14" t="s">
        <v>190</v>
      </c>
      <c r="D84" s="14" t="s">
        <v>261</v>
      </c>
      <c r="E84" s="14" t="s">
        <v>277</v>
      </c>
      <c r="F84" s="14" t="s">
        <v>200</v>
      </c>
      <c r="G84" s="14" t="s">
        <v>278</v>
      </c>
      <c r="H84" s="14" t="s">
        <v>51</v>
      </c>
      <c r="I84" s="15">
        <v>16415</v>
      </c>
      <c r="J84" s="15">
        <v>16414.983183525401</v>
      </c>
      <c r="K84" s="14" t="s">
        <v>361</v>
      </c>
      <c r="L84" s="15">
        <f t="shared" si="1"/>
        <v>5745.2441142338903</v>
      </c>
    </row>
    <row r="85" spans="1:12" ht="24.75" thickBot="1" x14ac:dyDescent="0.3">
      <c r="A85" s="16">
        <v>80</v>
      </c>
      <c r="B85" s="14" t="s">
        <v>6</v>
      </c>
      <c r="C85" s="14" t="s">
        <v>190</v>
      </c>
      <c r="D85" s="14" t="s">
        <v>261</v>
      </c>
      <c r="E85" s="14" t="s">
        <v>277</v>
      </c>
      <c r="F85" s="14" t="s">
        <v>200</v>
      </c>
      <c r="G85" s="14" t="s">
        <v>279</v>
      </c>
      <c r="H85" s="14" t="s">
        <v>51</v>
      </c>
      <c r="I85" s="15">
        <v>16415</v>
      </c>
      <c r="J85" s="15">
        <v>16414.985101224702</v>
      </c>
      <c r="K85" s="14" t="s">
        <v>361</v>
      </c>
      <c r="L85" s="15">
        <f t="shared" si="1"/>
        <v>5745.2447854286456</v>
      </c>
    </row>
    <row r="86" spans="1:12" ht="24.75" thickBot="1" x14ac:dyDescent="0.3">
      <c r="A86" s="16">
        <v>81</v>
      </c>
      <c r="B86" s="14" t="s">
        <v>6</v>
      </c>
      <c r="C86" s="14" t="s">
        <v>190</v>
      </c>
      <c r="D86" s="14" t="s">
        <v>261</v>
      </c>
      <c r="E86" s="14" t="s">
        <v>264</v>
      </c>
      <c r="F86" s="14" t="s">
        <v>200</v>
      </c>
      <c r="G86" s="14" t="s">
        <v>280</v>
      </c>
      <c r="H86" s="14" t="s">
        <v>51</v>
      </c>
      <c r="I86" s="15">
        <v>16000</v>
      </c>
      <c r="J86" s="15">
        <v>16203.460775756999</v>
      </c>
      <c r="K86" s="14" t="s">
        <v>361</v>
      </c>
      <c r="L86" s="15">
        <f t="shared" si="1"/>
        <v>5671.2112715149497</v>
      </c>
    </row>
    <row r="87" spans="1:12" ht="24.75" thickBot="1" x14ac:dyDescent="0.3">
      <c r="A87" s="16">
        <v>82</v>
      </c>
      <c r="B87" s="14" t="s">
        <v>6</v>
      </c>
      <c r="C87" s="14" t="s">
        <v>190</v>
      </c>
      <c r="D87" s="14" t="s">
        <v>281</v>
      </c>
      <c r="E87" s="14" t="s">
        <v>282</v>
      </c>
      <c r="F87" s="14" t="s">
        <v>200</v>
      </c>
      <c r="G87" s="14" t="s">
        <v>283</v>
      </c>
      <c r="H87" s="14" t="s">
        <v>64</v>
      </c>
      <c r="I87" s="15">
        <v>16000</v>
      </c>
      <c r="J87" s="15">
        <v>16347.446604119799</v>
      </c>
      <c r="K87" s="14" t="s">
        <v>361</v>
      </c>
      <c r="L87" s="15">
        <f t="shared" si="1"/>
        <v>5721.6063114419294</v>
      </c>
    </row>
    <row r="88" spans="1:12" ht="24.75" thickBot="1" x14ac:dyDescent="0.3">
      <c r="A88" s="16">
        <v>83</v>
      </c>
      <c r="B88" s="14" t="s">
        <v>6</v>
      </c>
      <c r="C88" s="14" t="s">
        <v>190</v>
      </c>
      <c r="D88" s="14" t="s">
        <v>281</v>
      </c>
      <c r="E88" s="14" t="s">
        <v>284</v>
      </c>
      <c r="F88" s="14" t="s">
        <v>200</v>
      </c>
      <c r="G88" s="14" t="s">
        <v>285</v>
      </c>
      <c r="H88" s="14" t="s">
        <v>286</v>
      </c>
      <c r="I88" s="15">
        <v>14000</v>
      </c>
      <c r="J88" s="15">
        <v>13677.832280139901</v>
      </c>
      <c r="K88" s="14" t="s">
        <v>361</v>
      </c>
      <c r="L88" s="15">
        <f t="shared" si="1"/>
        <v>4787.2412980489653</v>
      </c>
    </row>
    <row r="89" spans="1:12" ht="24.75" thickBot="1" x14ac:dyDescent="0.3">
      <c r="A89" s="16">
        <v>84</v>
      </c>
      <c r="B89" s="14" t="s">
        <v>6</v>
      </c>
      <c r="C89" s="14" t="s">
        <v>190</v>
      </c>
      <c r="D89" s="14" t="s">
        <v>281</v>
      </c>
      <c r="E89" s="14"/>
      <c r="F89" s="14" t="s">
        <v>200</v>
      </c>
      <c r="G89" s="14" t="s">
        <v>147</v>
      </c>
      <c r="H89" s="14" t="s">
        <v>64</v>
      </c>
      <c r="I89" s="15">
        <v>10600</v>
      </c>
      <c r="J89" s="15">
        <v>10784.682700650699</v>
      </c>
      <c r="K89" s="14" t="s">
        <v>361</v>
      </c>
      <c r="L89" s="15">
        <f t="shared" si="1"/>
        <v>3774.6389452277444</v>
      </c>
    </row>
    <row r="90" spans="1:12" ht="24.75" thickBot="1" x14ac:dyDescent="0.3">
      <c r="A90" s="16">
        <v>85</v>
      </c>
      <c r="B90" s="14" t="s">
        <v>6</v>
      </c>
      <c r="C90" s="14" t="s">
        <v>190</v>
      </c>
      <c r="D90" s="14" t="s">
        <v>281</v>
      </c>
      <c r="E90" s="14"/>
      <c r="F90" s="14" t="s">
        <v>200</v>
      </c>
      <c r="G90" s="14" t="s">
        <v>287</v>
      </c>
      <c r="H90" s="14" t="s">
        <v>64</v>
      </c>
      <c r="I90" s="15">
        <v>11500</v>
      </c>
      <c r="J90" s="15">
        <v>2593.5896758885201</v>
      </c>
      <c r="K90" s="14" t="s">
        <v>361</v>
      </c>
      <c r="L90" s="15">
        <f t="shared" si="1"/>
        <v>907.75638656098192</v>
      </c>
    </row>
    <row r="91" spans="1:12" ht="24.75" thickBot="1" x14ac:dyDescent="0.3">
      <c r="A91" s="16">
        <v>86</v>
      </c>
      <c r="B91" s="14" t="s">
        <v>6</v>
      </c>
      <c r="C91" s="14" t="s">
        <v>190</v>
      </c>
      <c r="D91" s="14" t="s">
        <v>281</v>
      </c>
      <c r="E91" s="14" t="s">
        <v>288</v>
      </c>
      <c r="F91" s="14" t="s">
        <v>200</v>
      </c>
      <c r="G91" s="14" t="s">
        <v>289</v>
      </c>
      <c r="H91" s="14" t="s">
        <v>64</v>
      </c>
      <c r="I91" s="15">
        <v>10000</v>
      </c>
      <c r="J91" s="15">
        <v>10223.954624358001</v>
      </c>
      <c r="K91" s="14" t="s">
        <v>361</v>
      </c>
      <c r="L91" s="15">
        <f t="shared" si="1"/>
        <v>3578.3841185253</v>
      </c>
    </row>
    <row r="92" spans="1:12" ht="24.75" thickBot="1" x14ac:dyDescent="0.3">
      <c r="A92" s="16">
        <v>87</v>
      </c>
      <c r="B92" s="14" t="s">
        <v>6</v>
      </c>
      <c r="C92" s="14" t="s">
        <v>190</v>
      </c>
      <c r="D92" s="14" t="s">
        <v>281</v>
      </c>
      <c r="E92" s="14" t="s">
        <v>284</v>
      </c>
      <c r="F92" s="14" t="s">
        <v>200</v>
      </c>
      <c r="G92" s="14" t="s">
        <v>140</v>
      </c>
      <c r="H92" s="14" t="s">
        <v>64</v>
      </c>
      <c r="I92" s="15">
        <v>14300</v>
      </c>
      <c r="J92" s="15">
        <v>14419.1523405642</v>
      </c>
      <c r="K92" s="14" t="s">
        <v>361</v>
      </c>
      <c r="L92" s="15">
        <f t="shared" si="1"/>
        <v>5046.7033191974697</v>
      </c>
    </row>
    <row r="93" spans="1:12" ht="24.75" thickBot="1" x14ac:dyDescent="0.3">
      <c r="A93" s="16">
        <v>88</v>
      </c>
      <c r="B93" s="14" t="s">
        <v>6</v>
      </c>
      <c r="C93" s="14" t="s">
        <v>190</v>
      </c>
      <c r="D93" s="14" t="s">
        <v>281</v>
      </c>
      <c r="E93" s="14" t="s">
        <v>284</v>
      </c>
      <c r="F93" s="14" t="s">
        <v>200</v>
      </c>
      <c r="G93" s="14" t="s">
        <v>290</v>
      </c>
      <c r="H93" s="14" t="s">
        <v>64</v>
      </c>
      <c r="I93" s="15">
        <v>13000</v>
      </c>
      <c r="J93" s="15">
        <v>13679.633266180501</v>
      </c>
      <c r="K93" s="14" t="s">
        <v>361</v>
      </c>
      <c r="L93" s="15">
        <f t="shared" si="1"/>
        <v>4787.8716431631747</v>
      </c>
    </row>
    <row r="94" spans="1:12" ht="24.75" thickBot="1" x14ac:dyDescent="0.3">
      <c r="A94" s="16">
        <v>89</v>
      </c>
      <c r="B94" s="14" t="s">
        <v>6</v>
      </c>
      <c r="C94" s="14" t="s">
        <v>190</v>
      </c>
      <c r="D94" s="14" t="s">
        <v>281</v>
      </c>
      <c r="E94" s="14" t="s">
        <v>291</v>
      </c>
      <c r="F94" s="14" t="s">
        <v>200</v>
      </c>
      <c r="G94" s="14" t="s">
        <v>292</v>
      </c>
      <c r="H94" s="14" t="s">
        <v>244</v>
      </c>
      <c r="I94" s="15">
        <v>14000</v>
      </c>
      <c r="J94" s="15">
        <v>3489.9388031621902</v>
      </c>
      <c r="K94" s="14" t="s">
        <v>361</v>
      </c>
      <c r="L94" s="15">
        <f t="shared" si="1"/>
        <v>1221.4785811067666</v>
      </c>
    </row>
    <row r="95" spans="1:12" ht="24.75" thickBot="1" x14ac:dyDescent="0.3">
      <c r="A95" s="16">
        <v>90</v>
      </c>
      <c r="B95" s="14" t="s">
        <v>6</v>
      </c>
      <c r="C95" s="14" t="s">
        <v>190</v>
      </c>
      <c r="D95" s="14" t="s">
        <v>281</v>
      </c>
      <c r="E95" s="14" t="s">
        <v>284</v>
      </c>
      <c r="F95" s="14" t="s">
        <v>200</v>
      </c>
      <c r="G95" s="14" t="s">
        <v>293</v>
      </c>
      <c r="H95" s="14" t="s">
        <v>64</v>
      </c>
      <c r="I95" s="15">
        <v>13500</v>
      </c>
      <c r="J95" s="15">
        <v>13233.4711384047</v>
      </c>
      <c r="K95" s="14" t="s">
        <v>361</v>
      </c>
      <c r="L95" s="15">
        <f t="shared" si="1"/>
        <v>4631.7148984416444</v>
      </c>
    </row>
    <row r="96" spans="1:12" ht="24.75" thickBot="1" x14ac:dyDescent="0.3">
      <c r="A96" s="16">
        <v>91</v>
      </c>
      <c r="B96" s="14" t="s">
        <v>6</v>
      </c>
      <c r="C96" s="14" t="s">
        <v>190</v>
      </c>
      <c r="D96" s="14" t="s">
        <v>281</v>
      </c>
      <c r="E96" s="14" t="s">
        <v>288</v>
      </c>
      <c r="F96" s="14" t="s">
        <v>200</v>
      </c>
      <c r="G96" s="14" t="s">
        <v>294</v>
      </c>
      <c r="H96" s="14" t="s">
        <v>64</v>
      </c>
      <c r="I96" s="15">
        <v>18975</v>
      </c>
      <c r="J96" s="15">
        <v>20076.0394829996</v>
      </c>
      <c r="K96" s="14" t="s">
        <v>361</v>
      </c>
      <c r="L96" s="15">
        <f t="shared" si="1"/>
        <v>7026.6138190498596</v>
      </c>
    </row>
    <row r="97" spans="1:12" ht="24.75" thickBot="1" x14ac:dyDescent="0.3">
      <c r="A97" s="16">
        <v>92</v>
      </c>
      <c r="B97" s="14" t="s">
        <v>6</v>
      </c>
      <c r="C97" s="14" t="s">
        <v>190</v>
      </c>
      <c r="D97" s="14" t="s">
        <v>281</v>
      </c>
      <c r="E97" s="14" t="s">
        <v>284</v>
      </c>
      <c r="F97" s="14" t="s">
        <v>200</v>
      </c>
      <c r="G97" s="14" t="s">
        <v>171</v>
      </c>
      <c r="H97" s="14" t="s">
        <v>64</v>
      </c>
      <c r="I97" s="15">
        <v>11000</v>
      </c>
      <c r="J97" s="15">
        <v>11636.9987764126</v>
      </c>
      <c r="K97" s="14" t="s">
        <v>361</v>
      </c>
      <c r="L97" s="15">
        <f t="shared" si="1"/>
        <v>4072.9495717444097</v>
      </c>
    </row>
    <row r="98" spans="1:12" ht="24.75" thickBot="1" x14ac:dyDescent="0.3">
      <c r="A98" s="16">
        <v>93</v>
      </c>
      <c r="B98" s="14" t="s">
        <v>6</v>
      </c>
      <c r="C98" s="14" t="s">
        <v>190</v>
      </c>
      <c r="D98" s="14" t="s">
        <v>281</v>
      </c>
      <c r="E98" s="14" t="s">
        <v>284</v>
      </c>
      <c r="F98" s="14" t="s">
        <v>200</v>
      </c>
      <c r="G98" s="14" t="s">
        <v>252</v>
      </c>
      <c r="H98" s="14" t="s">
        <v>64</v>
      </c>
      <c r="I98" s="15">
        <v>13400</v>
      </c>
      <c r="J98" s="15">
        <v>11929.485915012699</v>
      </c>
      <c r="K98" s="14" t="s">
        <v>361</v>
      </c>
      <c r="L98" s="15">
        <f t="shared" si="1"/>
        <v>4175.3200702544445</v>
      </c>
    </row>
    <row r="99" spans="1:12" ht="24.75" thickBot="1" x14ac:dyDescent="0.3">
      <c r="A99" s="16">
        <v>94</v>
      </c>
      <c r="B99" s="14" t="s">
        <v>6</v>
      </c>
      <c r="C99" s="14" t="s">
        <v>190</v>
      </c>
      <c r="D99" s="14" t="s">
        <v>281</v>
      </c>
      <c r="E99" s="14" t="s">
        <v>284</v>
      </c>
      <c r="F99" s="14" t="s">
        <v>200</v>
      </c>
      <c r="G99" s="14" t="s">
        <v>210</v>
      </c>
      <c r="H99" s="14" t="s">
        <v>64</v>
      </c>
      <c r="I99" s="15">
        <v>10000</v>
      </c>
      <c r="J99" s="15">
        <v>10307.845068188801</v>
      </c>
      <c r="K99" s="14" t="s">
        <v>361</v>
      </c>
      <c r="L99" s="15">
        <f t="shared" si="1"/>
        <v>3607.7457738660801</v>
      </c>
    </row>
    <row r="100" spans="1:12" ht="24.75" thickBot="1" x14ac:dyDescent="0.3">
      <c r="A100" s="16">
        <v>95</v>
      </c>
      <c r="B100" s="14" t="s">
        <v>6</v>
      </c>
      <c r="C100" s="14" t="s">
        <v>190</v>
      </c>
      <c r="D100" s="14" t="s">
        <v>281</v>
      </c>
      <c r="E100" s="14"/>
      <c r="F100" s="14" t="s">
        <v>200</v>
      </c>
      <c r="G100" s="14" t="s">
        <v>295</v>
      </c>
      <c r="H100" s="14" t="s">
        <v>296</v>
      </c>
      <c r="I100" s="15">
        <v>10200</v>
      </c>
      <c r="J100" s="15">
        <v>10119.2144950447</v>
      </c>
      <c r="K100" s="14" t="s">
        <v>361</v>
      </c>
      <c r="L100" s="15">
        <f t="shared" si="1"/>
        <v>3541.7250732656448</v>
      </c>
    </row>
    <row r="101" spans="1:12" ht="24.75" thickBot="1" x14ac:dyDescent="0.3">
      <c r="A101" s="16">
        <v>96</v>
      </c>
      <c r="B101" s="14" t="s">
        <v>6</v>
      </c>
      <c r="C101" s="14" t="s">
        <v>190</v>
      </c>
      <c r="D101" s="14" t="s">
        <v>281</v>
      </c>
      <c r="E101" s="14" t="s">
        <v>297</v>
      </c>
      <c r="F101" s="14" t="s">
        <v>200</v>
      </c>
      <c r="G101" s="14" t="s">
        <v>298</v>
      </c>
      <c r="H101" s="14" t="s">
        <v>64</v>
      </c>
      <c r="I101" s="15">
        <v>10300</v>
      </c>
      <c r="J101" s="15">
        <v>10227.486481503</v>
      </c>
      <c r="K101" s="14" t="s">
        <v>361</v>
      </c>
      <c r="L101" s="15">
        <f t="shared" si="1"/>
        <v>3579.6202685260496</v>
      </c>
    </row>
    <row r="102" spans="1:12" ht="24.75" thickBot="1" x14ac:dyDescent="0.3">
      <c r="A102" s="16">
        <v>97</v>
      </c>
      <c r="B102" s="14" t="s">
        <v>6</v>
      </c>
      <c r="C102" s="14" t="s">
        <v>190</v>
      </c>
      <c r="D102" s="14" t="s">
        <v>281</v>
      </c>
      <c r="E102" s="14" t="s">
        <v>299</v>
      </c>
      <c r="F102" s="14" t="s">
        <v>200</v>
      </c>
      <c r="G102" s="14" t="s">
        <v>144</v>
      </c>
      <c r="H102" s="14" t="s">
        <v>70</v>
      </c>
      <c r="I102" s="15">
        <v>14000</v>
      </c>
      <c r="J102" s="15">
        <v>13572.6685683627</v>
      </c>
      <c r="K102" s="14" t="s">
        <v>361</v>
      </c>
      <c r="L102" s="15">
        <f t="shared" si="1"/>
        <v>4750.4339989269447</v>
      </c>
    </row>
    <row r="103" spans="1:12" ht="24.75" thickBot="1" x14ac:dyDescent="0.3">
      <c r="A103" s="16">
        <v>98</v>
      </c>
      <c r="B103" s="14" t="s">
        <v>6</v>
      </c>
      <c r="C103" s="14" t="s">
        <v>190</v>
      </c>
      <c r="D103" s="14" t="s">
        <v>300</v>
      </c>
      <c r="E103" s="14" t="s">
        <v>301</v>
      </c>
      <c r="F103" s="14" t="s">
        <v>302</v>
      </c>
      <c r="G103" s="14" t="s">
        <v>154</v>
      </c>
      <c r="H103" s="14" t="s">
        <v>64</v>
      </c>
      <c r="I103" s="15">
        <v>16928</v>
      </c>
      <c r="J103" s="15">
        <v>17235.477920252099</v>
      </c>
      <c r="K103" s="14" t="s">
        <v>361</v>
      </c>
      <c r="L103" s="15">
        <f t="shared" si="1"/>
        <v>6032.4172720882343</v>
      </c>
    </row>
    <row r="104" spans="1:12" ht="24.75" thickBot="1" x14ac:dyDescent="0.3">
      <c r="A104" s="16">
        <v>99</v>
      </c>
      <c r="B104" s="14" t="s">
        <v>6</v>
      </c>
      <c r="C104" s="14" t="s">
        <v>190</v>
      </c>
      <c r="D104" s="14" t="s">
        <v>300</v>
      </c>
      <c r="E104" s="14" t="s">
        <v>303</v>
      </c>
      <c r="F104" s="14" t="s">
        <v>293</v>
      </c>
      <c r="G104" s="14" t="s">
        <v>81</v>
      </c>
      <c r="H104" s="14" t="s">
        <v>64</v>
      </c>
      <c r="I104" s="15">
        <v>17422</v>
      </c>
      <c r="J104" s="15">
        <v>17475.8717319721</v>
      </c>
      <c r="K104" s="14" t="s">
        <v>361</v>
      </c>
      <c r="L104" s="15">
        <f t="shared" si="1"/>
        <v>6116.5551061902343</v>
      </c>
    </row>
    <row r="105" spans="1:12" ht="24.75" thickBot="1" x14ac:dyDescent="0.3">
      <c r="A105" s="16">
        <v>100</v>
      </c>
      <c r="B105" s="14" t="s">
        <v>6</v>
      </c>
      <c r="C105" s="14" t="s">
        <v>190</v>
      </c>
      <c r="D105" s="14" t="s">
        <v>300</v>
      </c>
      <c r="E105" s="14" t="s">
        <v>304</v>
      </c>
      <c r="F105" s="14" t="s">
        <v>9</v>
      </c>
      <c r="G105" s="14" t="s">
        <v>215</v>
      </c>
      <c r="H105" s="14" t="s">
        <v>64</v>
      </c>
      <c r="I105" s="15">
        <v>10528</v>
      </c>
      <c r="J105" s="15">
        <v>10688.170781837</v>
      </c>
      <c r="K105" s="14" t="s">
        <v>361</v>
      </c>
      <c r="L105" s="15">
        <f t="shared" si="1"/>
        <v>3740.8597736429497</v>
      </c>
    </row>
    <row r="106" spans="1:12" ht="24.75" thickBot="1" x14ac:dyDescent="0.3">
      <c r="A106" s="16">
        <v>101</v>
      </c>
      <c r="B106" s="14" t="s">
        <v>6</v>
      </c>
      <c r="C106" s="14" t="s">
        <v>190</v>
      </c>
      <c r="D106" s="14" t="s">
        <v>300</v>
      </c>
      <c r="E106" s="14" t="s">
        <v>305</v>
      </c>
      <c r="F106" s="14" t="s">
        <v>302</v>
      </c>
      <c r="G106" s="14" t="s">
        <v>141</v>
      </c>
      <c r="H106" s="14" t="s">
        <v>64</v>
      </c>
      <c r="I106" s="15">
        <v>14640</v>
      </c>
      <c r="J106" s="15">
        <v>14782.876658936901</v>
      </c>
      <c r="K106" s="14" t="s">
        <v>361</v>
      </c>
      <c r="L106" s="15">
        <f t="shared" si="1"/>
        <v>5174.0068306279145</v>
      </c>
    </row>
    <row r="107" spans="1:12" ht="24.75" thickBot="1" x14ac:dyDescent="0.3">
      <c r="A107" s="16">
        <v>102</v>
      </c>
      <c r="B107" s="14" t="s">
        <v>6</v>
      </c>
      <c r="C107" s="14" t="s">
        <v>190</v>
      </c>
      <c r="D107" s="14" t="s">
        <v>300</v>
      </c>
      <c r="E107" s="14" t="s">
        <v>305</v>
      </c>
      <c r="F107" s="14" t="s">
        <v>302</v>
      </c>
      <c r="G107" s="14" t="s">
        <v>306</v>
      </c>
      <c r="H107" s="14" t="s">
        <v>64</v>
      </c>
      <c r="I107" s="15">
        <v>18624</v>
      </c>
      <c r="J107" s="15">
        <v>18502.135181510599</v>
      </c>
      <c r="K107" s="14" t="s">
        <v>361</v>
      </c>
      <c r="L107" s="15">
        <f t="shared" si="1"/>
        <v>6475.7473135287091</v>
      </c>
    </row>
    <row r="108" spans="1:12" ht="24.75" thickBot="1" x14ac:dyDescent="0.3">
      <c r="A108" s="16">
        <v>103</v>
      </c>
      <c r="B108" s="14" t="s">
        <v>6</v>
      </c>
      <c r="C108" s="14" t="s">
        <v>190</v>
      </c>
      <c r="D108" s="14" t="s">
        <v>300</v>
      </c>
      <c r="E108" s="14" t="s">
        <v>307</v>
      </c>
      <c r="F108" s="14" t="s">
        <v>302</v>
      </c>
      <c r="G108" s="14" t="s">
        <v>171</v>
      </c>
      <c r="H108" s="14" t="s">
        <v>64</v>
      </c>
      <c r="I108" s="15">
        <v>19489</v>
      </c>
      <c r="J108" s="15">
        <v>19478.9270260294</v>
      </c>
      <c r="K108" s="14" t="s">
        <v>361</v>
      </c>
      <c r="L108" s="15">
        <f t="shared" si="1"/>
        <v>6817.6244591102895</v>
      </c>
    </row>
    <row r="109" spans="1:12" ht="24.75" thickBot="1" x14ac:dyDescent="0.3">
      <c r="A109" s="16">
        <v>104</v>
      </c>
      <c r="B109" s="14" t="s">
        <v>6</v>
      </c>
      <c r="C109" s="14" t="s">
        <v>190</v>
      </c>
      <c r="D109" s="14" t="s">
        <v>300</v>
      </c>
      <c r="E109" s="14" t="s">
        <v>305</v>
      </c>
      <c r="F109" s="14" t="s">
        <v>302</v>
      </c>
      <c r="G109" s="14" t="s">
        <v>308</v>
      </c>
      <c r="H109" s="14" t="s">
        <v>64</v>
      </c>
      <c r="I109" s="15">
        <v>11936</v>
      </c>
      <c r="J109" s="15">
        <v>11860.5046498844</v>
      </c>
      <c r="K109" s="14" t="s">
        <v>361</v>
      </c>
      <c r="L109" s="15">
        <f t="shared" si="1"/>
        <v>4151.1766274595402</v>
      </c>
    </row>
    <row r="110" spans="1:12" ht="24.75" thickBot="1" x14ac:dyDescent="0.3">
      <c r="A110" s="16">
        <v>105</v>
      </c>
      <c r="B110" s="14" t="s">
        <v>6</v>
      </c>
      <c r="C110" s="14" t="s">
        <v>190</v>
      </c>
      <c r="D110" s="14" t="s">
        <v>300</v>
      </c>
      <c r="E110" s="14" t="s">
        <v>303</v>
      </c>
      <c r="F110" s="14" t="s">
        <v>76</v>
      </c>
      <c r="G110" s="14" t="s">
        <v>273</v>
      </c>
      <c r="H110" s="14" t="s">
        <v>64</v>
      </c>
      <c r="I110" s="15">
        <v>10704</v>
      </c>
      <c r="J110" s="15">
        <v>10719.8087233882</v>
      </c>
      <c r="K110" s="14" t="s">
        <v>361</v>
      </c>
      <c r="L110" s="15">
        <f t="shared" si="1"/>
        <v>3751.9330531858695</v>
      </c>
    </row>
    <row r="111" spans="1:12" ht="24.75" thickBot="1" x14ac:dyDescent="0.3">
      <c r="A111" s="16">
        <v>106</v>
      </c>
      <c r="B111" s="14" t="s">
        <v>6</v>
      </c>
      <c r="C111" s="14" t="s">
        <v>190</v>
      </c>
      <c r="D111" s="14" t="s">
        <v>300</v>
      </c>
      <c r="E111" s="14" t="s">
        <v>309</v>
      </c>
      <c r="F111" s="14" t="s">
        <v>76</v>
      </c>
      <c r="G111" s="14" t="s">
        <v>80</v>
      </c>
      <c r="H111" s="14" t="s">
        <v>64</v>
      </c>
      <c r="I111" s="15">
        <v>13131</v>
      </c>
      <c r="J111" s="15">
        <v>13078.857162432199</v>
      </c>
      <c r="K111" s="14" t="s">
        <v>361</v>
      </c>
      <c r="L111" s="15">
        <f t="shared" si="1"/>
        <v>4577.6000068512694</v>
      </c>
    </row>
    <row r="112" spans="1:12" ht="24.75" thickBot="1" x14ac:dyDescent="0.3">
      <c r="A112" s="16">
        <v>107</v>
      </c>
      <c r="B112" s="14" t="s">
        <v>6</v>
      </c>
      <c r="C112" s="14" t="s">
        <v>190</v>
      </c>
      <c r="D112" s="14" t="s">
        <v>300</v>
      </c>
      <c r="E112" s="14" t="s">
        <v>309</v>
      </c>
      <c r="F112" s="14" t="s">
        <v>76</v>
      </c>
      <c r="G112" s="14" t="s">
        <v>81</v>
      </c>
      <c r="H112" s="14" t="s">
        <v>64</v>
      </c>
      <c r="I112" s="15">
        <v>22080</v>
      </c>
      <c r="J112" s="15">
        <v>22247.533244906801</v>
      </c>
      <c r="K112" s="14" t="s">
        <v>361</v>
      </c>
      <c r="L112" s="15">
        <f t="shared" si="1"/>
        <v>7786.6366357173802</v>
      </c>
    </row>
    <row r="113" spans="1:12" ht="24.75" thickBot="1" x14ac:dyDescent="0.3">
      <c r="A113" s="16">
        <v>108</v>
      </c>
      <c r="B113" s="14" t="s">
        <v>6</v>
      </c>
      <c r="C113" s="14" t="s">
        <v>190</v>
      </c>
      <c r="D113" s="14" t="s">
        <v>300</v>
      </c>
      <c r="E113" s="14" t="s">
        <v>309</v>
      </c>
      <c r="F113" s="14" t="s">
        <v>76</v>
      </c>
      <c r="G113" s="14" t="s">
        <v>310</v>
      </c>
      <c r="H113" s="14" t="s">
        <v>64</v>
      </c>
      <c r="I113" s="15">
        <v>10353</v>
      </c>
      <c r="J113" s="15">
        <v>10344.7000760552</v>
      </c>
      <c r="K113" s="14" t="s">
        <v>361</v>
      </c>
      <c r="L113" s="15">
        <f t="shared" si="1"/>
        <v>3620.6450266193197</v>
      </c>
    </row>
    <row r="114" spans="1:12" ht="24.75" thickBot="1" x14ac:dyDescent="0.3">
      <c r="A114" s="16">
        <v>109</v>
      </c>
      <c r="B114" s="14" t="s">
        <v>6</v>
      </c>
      <c r="C114" s="14" t="s">
        <v>190</v>
      </c>
      <c r="D114" s="14" t="s">
        <v>300</v>
      </c>
      <c r="E114" s="14" t="s">
        <v>309</v>
      </c>
      <c r="F114" s="14" t="s">
        <v>76</v>
      </c>
      <c r="G114" s="14" t="s">
        <v>94</v>
      </c>
      <c r="H114" s="14" t="s">
        <v>64</v>
      </c>
      <c r="I114" s="15">
        <v>18992</v>
      </c>
      <c r="J114" s="15">
        <v>19123.632912130201</v>
      </c>
      <c r="K114" s="14" t="s">
        <v>361</v>
      </c>
      <c r="L114" s="15">
        <f t="shared" si="1"/>
        <v>6693.2715192455698</v>
      </c>
    </row>
    <row r="115" spans="1:12" ht="24.75" thickBot="1" x14ac:dyDescent="0.3">
      <c r="A115" s="16">
        <v>110</v>
      </c>
      <c r="B115" s="14" t="s">
        <v>6</v>
      </c>
      <c r="C115" s="14" t="s">
        <v>190</v>
      </c>
      <c r="D115" s="14" t="s">
        <v>300</v>
      </c>
      <c r="E115" s="14" t="s">
        <v>305</v>
      </c>
      <c r="F115" s="14" t="s">
        <v>311</v>
      </c>
      <c r="G115" s="14" t="s">
        <v>88</v>
      </c>
      <c r="H115" s="14" t="s">
        <v>64</v>
      </c>
      <c r="I115" s="15">
        <v>14500</v>
      </c>
      <c r="J115" s="15">
        <v>16569.401478286702</v>
      </c>
      <c r="K115" s="14" t="s">
        <v>361</v>
      </c>
      <c r="L115" s="15">
        <f t="shared" si="1"/>
        <v>5799.2905174003454</v>
      </c>
    </row>
    <row r="116" spans="1:12" ht="24.75" thickBot="1" x14ac:dyDescent="0.3">
      <c r="A116" s="16">
        <v>111</v>
      </c>
      <c r="B116" s="14" t="s">
        <v>6</v>
      </c>
      <c r="C116" s="14" t="s">
        <v>190</v>
      </c>
      <c r="D116" s="14" t="s">
        <v>300</v>
      </c>
      <c r="E116" s="14" t="s">
        <v>312</v>
      </c>
      <c r="F116" s="14" t="s">
        <v>313</v>
      </c>
      <c r="G116" s="14" t="s">
        <v>81</v>
      </c>
      <c r="H116" s="14" t="s">
        <v>43</v>
      </c>
      <c r="I116" s="15">
        <v>12881.25</v>
      </c>
      <c r="J116" s="15">
        <v>12528.173111693901</v>
      </c>
      <c r="K116" s="14" t="s">
        <v>361</v>
      </c>
      <c r="L116" s="15">
        <f t="shared" si="1"/>
        <v>4384.8605890928648</v>
      </c>
    </row>
    <row r="117" spans="1:12" ht="24.75" thickBot="1" x14ac:dyDescent="0.3">
      <c r="A117" s="16">
        <v>112</v>
      </c>
      <c r="B117" s="14" t="s">
        <v>6</v>
      </c>
      <c r="C117" s="14" t="s">
        <v>190</v>
      </c>
      <c r="D117" s="14" t="s">
        <v>300</v>
      </c>
      <c r="E117" s="14" t="s">
        <v>312</v>
      </c>
      <c r="F117" s="14" t="s">
        <v>58</v>
      </c>
      <c r="G117" s="14" t="s">
        <v>10</v>
      </c>
      <c r="H117" s="14" t="s">
        <v>64</v>
      </c>
      <c r="I117" s="15">
        <v>16596</v>
      </c>
      <c r="J117" s="15">
        <v>16769.467808638201</v>
      </c>
      <c r="K117" s="14" t="s">
        <v>361</v>
      </c>
      <c r="L117" s="15">
        <f t="shared" si="1"/>
        <v>5869.3137330233703</v>
      </c>
    </row>
    <row r="118" spans="1:12" ht="24.75" thickBot="1" x14ac:dyDescent="0.3">
      <c r="A118" s="16">
        <v>113</v>
      </c>
      <c r="B118" s="14" t="s">
        <v>6</v>
      </c>
      <c r="C118" s="14" t="s">
        <v>190</v>
      </c>
      <c r="D118" s="14" t="s">
        <v>300</v>
      </c>
      <c r="E118" s="14" t="s">
        <v>303</v>
      </c>
      <c r="F118" s="14" t="s">
        <v>293</v>
      </c>
      <c r="G118" s="14" t="s">
        <v>314</v>
      </c>
      <c r="H118" s="14" t="s">
        <v>64</v>
      </c>
      <c r="I118" s="15">
        <v>10257</v>
      </c>
      <c r="J118" s="15">
        <v>10237.746927993099</v>
      </c>
      <c r="K118" s="14" t="s">
        <v>361</v>
      </c>
      <c r="L118" s="15">
        <f t="shared" si="1"/>
        <v>3583.2114247975846</v>
      </c>
    </row>
    <row r="119" spans="1:12" ht="24.75" thickBot="1" x14ac:dyDescent="0.3">
      <c r="A119" s="16">
        <v>114</v>
      </c>
      <c r="B119" s="14" t="s">
        <v>6</v>
      </c>
      <c r="C119" s="14" t="s">
        <v>190</v>
      </c>
      <c r="D119" s="14" t="s">
        <v>300</v>
      </c>
      <c r="E119" s="14" t="s">
        <v>315</v>
      </c>
      <c r="F119" s="14" t="s">
        <v>302</v>
      </c>
      <c r="G119" s="14" t="s">
        <v>316</v>
      </c>
      <c r="H119" s="14" t="s">
        <v>64</v>
      </c>
      <c r="I119" s="15">
        <v>12045</v>
      </c>
      <c r="J119" s="15">
        <v>12063.5068854863</v>
      </c>
      <c r="K119" s="14" t="s">
        <v>361</v>
      </c>
      <c r="L119" s="15">
        <f t="shared" si="1"/>
        <v>4222.227409920205</v>
      </c>
    </row>
    <row r="120" spans="1:12" ht="24.75" thickBot="1" x14ac:dyDescent="0.3">
      <c r="A120" s="16">
        <v>115</v>
      </c>
      <c r="B120" s="14" t="s">
        <v>6</v>
      </c>
      <c r="C120" s="14" t="s">
        <v>190</v>
      </c>
      <c r="D120" s="14" t="s">
        <v>300</v>
      </c>
      <c r="E120" s="14" t="s">
        <v>315</v>
      </c>
      <c r="F120" s="14" t="s">
        <v>302</v>
      </c>
      <c r="G120" s="14" t="s">
        <v>317</v>
      </c>
      <c r="H120" s="14" t="s">
        <v>64</v>
      </c>
      <c r="I120" s="15">
        <v>15487</v>
      </c>
      <c r="J120" s="15">
        <v>15670.0217968946</v>
      </c>
      <c r="K120" s="14" t="s">
        <v>361</v>
      </c>
      <c r="L120" s="15">
        <f t="shared" si="1"/>
        <v>5484.5076289131093</v>
      </c>
    </row>
    <row r="121" spans="1:12" ht="24.75" thickBot="1" x14ac:dyDescent="0.3">
      <c r="A121" s="16">
        <v>116</v>
      </c>
      <c r="B121" s="14" t="s">
        <v>6</v>
      </c>
      <c r="C121" s="14" t="s">
        <v>190</v>
      </c>
      <c r="D121" s="14" t="s">
        <v>300</v>
      </c>
      <c r="E121" s="14" t="s">
        <v>318</v>
      </c>
      <c r="F121" s="14" t="s">
        <v>9</v>
      </c>
      <c r="G121" s="14" t="s">
        <v>65</v>
      </c>
      <c r="H121" s="14" t="s">
        <v>64</v>
      </c>
      <c r="I121" s="15">
        <v>11474</v>
      </c>
      <c r="J121" s="15">
        <v>11475.991213392101</v>
      </c>
      <c r="K121" s="14" t="s">
        <v>361</v>
      </c>
      <c r="L121" s="15">
        <f t="shared" si="1"/>
        <v>4016.5969246872351</v>
      </c>
    </row>
    <row r="122" spans="1:12" ht="24.75" thickBot="1" x14ac:dyDescent="0.3">
      <c r="A122" s="16">
        <v>117</v>
      </c>
      <c r="B122" s="14" t="s">
        <v>6</v>
      </c>
      <c r="C122" s="14" t="s">
        <v>190</v>
      </c>
      <c r="D122" s="14" t="s">
        <v>300</v>
      </c>
      <c r="E122" s="14" t="s">
        <v>315</v>
      </c>
      <c r="F122" s="14" t="s">
        <v>302</v>
      </c>
      <c r="G122" s="14" t="s">
        <v>319</v>
      </c>
      <c r="H122" s="14" t="s">
        <v>64</v>
      </c>
      <c r="I122" s="15">
        <v>14780</v>
      </c>
      <c r="J122" s="15">
        <v>14891.565706273101</v>
      </c>
      <c r="K122" s="14" t="s">
        <v>361</v>
      </c>
      <c r="L122" s="15">
        <f t="shared" si="1"/>
        <v>5212.0479971955847</v>
      </c>
    </row>
    <row r="123" spans="1:12" ht="24.75" thickBot="1" x14ac:dyDescent="0.3">
      <c r="A123" s="16">
        <v>118</v>
      </c>
      <c r="B123" s="14" t="s">
        <v>6</v>
      </c>
      <c r="C123" s="14" t="s">
        <v>190</v>
      </c>
      <c r="D123" s="14" t="s">
        <v>300</v>
      </c>
      <c r="E123" s="14" t="s">
        <v>272</v>
      </c>
      <c r="F123" s="14" t="s">
        <v>320</v>
      </c>
      <c r="G123" s="14" t="s">
        <v>215</v>
      </c>
      <c r="H123" s="14" t="s">
        <v>43</v>
      </c>
      <c r="I123" s="15">
        <v>21138.61</v>
      </c>
      <c r="J123" s="15">
        <v>21138.624053893102</v>
      </c>
      <c r="K123" s="14" t="s">
        <v>361</v>
      </c>
      <c r="L123" s="15">
        <f t="shared" si="1"/>
        <v>7398.5184188625853</v>
      </c>
    </row>
    <row r="124" spans="1:12" ht="24.75" thickBot="1" x14ac:dyDescent="0.3">
      <c r="A124" s="16">
        <v>119</v>
      </c>
      <c r="B124" s="14" t="s">
        <v>6</v>
      </c>
      <c r="C124" s="14" t="s">
        <v>190</v>
      </c>
      <c r="D124" s="14" t="s">
        <v>300</v>
      </c>
      <c r="E124" s="14" t="s">
        <v>272</v>
      </c>
      <c r="F124" s="14" t="s">
        <v>320</v>
      </c>
      <c r="G124" s="14" t="s">
        <v>65</v>
      </c>
      <c r="H124" s="14" t="s">
        <v>43</v>
      </c>
      <c r="I124" s="15">
        <v>20495.63</v>
      </c>
      <c r="J124" s="15">
        <v>20495.629149787401</v>
      </c>
      <c r="K124" s="14" t="s">
        <v>361</v>
      </c>
      <c r="L124" s="15">
        <f t="shared" si="1"/>
        <v>7173.4702024255894</v>
      </c>
    </row>
    <row r="125" spans="1:12" ht="24.75" thickBot="1" x14ac:dyDescent="0.3">
      <c r="A125" s="16">
        <v>120</v>
      </c>
      <c r="B125" s="14" t="s">
        <v>6</v>
      </c>
      <c r="C125" s="14" t="s">
        <v>190</v>
      </c>
      <c r="D125" s="14" t="s">
        <v>300</v>
      </c>
      <c r="E125" s="14" t="s">
        <v>272</v>
      </c>
      <c r="F125" s="14" t="s">
        <v>320</v>
      </c>
      <c r="G125" s="14" t="s">
        <v>74</v>
      </c>
      <c r="H125" s="14" t="s">
        <v>43</v>
      </c>
      <c r="I125" s="15">
        <v>20548.29</v>
      </c>
      <c r="J125" s="15">
        <v>20548.256276305099</v>
      </c>
      <c r="K125" s="14" t="s">
        <v>361</v>
      </c>
      <c r="L125" s="15">
        <f t="shared" si="1"/>
        <v>7191.889696706784</v>
      </c>
    </row>
    <row r="126" spans="1:12" ht="24.75" thickBot="1" x14ac:dyDescent="0.3">
      <c r="A126" s="16">
        <v>121</v>
      </c>
      <c r="B126" s="14" t="s">
        <v>6</v>
      </c>
      <c r="C126" s="14" t="s">
        <v>190</v>
      </c>
      <c r="D126" s="14" t="s">
        <v>300</v>
      </c>
      <c r="E126" s="14" t="s">
        <v>272</v>
      </c>
      <c r="F126" s="14" t="s">
        <v>321</v>
      </c>
      <c r="G126" s="14" t="s">
        <v>215</v>
      </c>
      <c r="H126" s="14" t="s">
        <v>43</v>
      </c>
      <c r="I126" s="15">
        <v>20128.04</v>
      </c>
      <c r="J126" s="15">
        <v>20128.0382135937</v>
      </c>
      <c r="K126" s="14" t="s">
        <v>361</v>
      </c>
      <c r="L126" s="15">
        <f t="shared" si="1"/>
        <v>7044.8133747577949</v>
      </c>
    </row>
    <row r="127" spans="1:12" ht="24.75" thickBot="1" x14ac:dyDescent="0.3">
      <c r="A127" s="16">
        <v>122</v>
      </c>
      <c r="B127" s="14" t="s">
        <v>6</v>
      </c>
      <c r="C127" s="14" t="s">
        <v>190</v>
      </c>
      <c r="D127" s="14" t="s">
        <v>300</v>
      </c>
      <c r="E127" s="14" t="s">
        <v>272</v>
      </c>
      <c r="F127" s="14" t="s">
        <v>322</v>
      </c>
      <c r="G127" s="14" t="s">
        <v>74</v>
      </c>
      <c r="H127" s="14" t="s">
        <v>43</v>
      </c>
      <c r="I127" s="15">
        <v>20294.62</v>
      </c>
      <c r="J127" s="15">
        <v>20294.621341139999</v>
      </c>
      <c r="K127" s="14" t="s">
        <v>361</v>
      </c>
      <c r="L127" s="15">
        <f t="shared" si="1"/>
        <v>7103.1174693989988</v>
      </c>
    </row>
    <row r="128" spans="1:12" ht="24.75" thickBot="1" x14ac:dyDescent="0.3">
      <c r="A128" s="16">
        <v>123</v>
      </c>
      <c r="B128" s="14" t="s">
        <v>6</v>
      </c>
      <c r="C128" s="14" t="s">
        <v>190</v>
      </c>
      <c r="D128" s="14" t="s">
        <v>300</v>
      </c>
      <c r="E128" s="14" t="s">
        <v>272</v>
      </c>
      <c r="F128" s="14" t="s">
        <v>323</v>
      </c>
      <c r="G128" s="14" t="s">
        <v>215</v>
      </c>
      <c r="H128" s="14" t="s">
        <v>43</v>
      </c>
      <c r="I128" s="15">
        <v>20075</v>
      </c>
      <c r="J128" s="15">
        <v>20075.0046166303</v>
      </c>
      <c r="K128" s="14" t="s">
        <v>361</v>
      </c>
      <c r="L128" s="15">
        <f t="shared" si="1"/>
        <v>7026.2516158206045</v>
      </c>
    </row>
    <row r="129" spans="1:12" ht="24.75" thickBot="1" x14ac:dyDescent="0.3">
      <c r="A129" s="16">
        <v>124</v>
      </c>
      <c r="B129" s="14" t="s">
        <v>6</v>
      </c>
      <c r="C129" s="14" t="s">
        <v>190</v>
      </c>
      <c r="D129" s="14" t="s">
        <v>300</v>
      </c>
      <c r="E129" s="14" t="s">
        <v>272</v>
      </c>
      <c r="F129" s="14" t="s">
        <v>323</v>
      </c>
      <c r="G129" s="14" t="s">
        <v>65</v>
      </c>
      <c r="H129" s="14" t="s">
        <v>43</v>
      </c>
      <c r="I129" s="15">
        <v>20074.990000000002</v>
      </c>
      <c r="J129" s="15">
        <v>20074.994711245799</v>
      </c>
      <c r="K129" s="14" t="s">
        <v>361</v>
      </c>
      <c r="L129" s="15">
        <f t="shared" si="1"/>
        <v>7026.2481489360298</v>
      </c>
    </row>
    <row r="130" spans="1:12" ht="24.75" thickBot="1" x14ac:dyDescent="0.3">
      <c r="A130" s="16">
        <v>125</v>
      </c>
      <c r="B130" s="14" t="s">
        <v>6</v>
      </c>
      <c r="C130" s="14" t="s">
        <v>190</v>
      </c>
      <c r="D130" s="14" t="s">
        <v>300</v>
      </c>
      <c r="E130" s="14" t="s">
        <v>272</v>
      </c>
      <c r="F130" s="14" t="s">
        <v>323</v>
      </c>
      <c r="G130" s="14" t="s">
        <v>74</v>
      </c>
      <c r="H130" s="14" t="s">
        <v>43</v>
      </c>
      <c r="I130" s="15">
        <v>20075</v>
      </c>
      <c r="J130" s="15">
        <v>20075.004616436301</v>
      </c>
      <c r="K130" s="14" t="s">
        <v>361</v>
      </c>
      <c r="L130" s="15">
        <f t="shared" si="1"/>
        <v>7026.2516157527052</v>
      </c>
    </row>
    <row r="131" spans="1:12" ht="24.75" thickBot="1" x14ac:dyDescent="0.3">
      <c r="A131" s="16">
        <v>126</v>
      </c>
      <c r="B131" s="14" t="s">
        <v>6</v>
      </c>
      <c r="C131" s="14" t="s">
        <v>190</v>
      </c>
      <c r="D131" s="14" t="s">
        <v>300</v>
      </c>
      <c r="E131" s="14" t="s">
        <v>272</v>
      </c>
      <c r="F131" s="14" t="s">
        <v>323</v>
      </c>
      <c r="G131" s="14" t="s">
        <v>63</v>
      </c>
      <c r="H131" s="14" t="s">
        <v>43</v>
      </c>
      <c r="I131" s="15">
        <v>20122.78</v>
      </c>
      <c r="J131" s="15">
        <v>20122.776387620801</v>
      </c>
      <c r="K131" s="14" t="s">
        <v>361</v>
      </c>
      <c r="L131" s="15">
        <f t="shared" si="1"/>
        <v>7042.97173566728</v>
      </c>
    </row>
    <row r="132" spans="1:12" ht="24.75" thickBot="1" x14ac:dyDescent="0.3">
      <c r="A132" s="16">
        <v>127</v>
      </c>
      <c r="B132" s="14" t="s">
        <v>6</v>
      </c>
      <c r="C132" s="14" t="s">
        <v>190</v>
      </c>
      <c r="D132" s="14" t="s">
        <v>300</v>
      </c>
      <c r="E132" s="14" t="s">
        <v>272</v>
      </c>
      <c r="F132" s="14" t="s">
        <v>323</v>
      </c>
      <c r="G132" s="14" t="s">
        <v>163</v>
      </c>
      <c r="H132" s="14" t="s">
        <v>43</v>
      </c>
      <c r="I132" s="15">
        <v>20052.32</v>
      </c>
      <c r="J132" s="15">
        <v>20052.318225886898</v>
      </c>
      <c r="K132" s="14" t="s">
        <v>361</v>
      </c>
      <c r="L132" s="15">
        <f t="shared" si="1"/>
        <v>7018.3113790604139</v>
      </c>
    </row>
    <row r="133" spans="1:12" ht="24.75" thickBot="1" x14ac:dyDescent="0.3">
      <c r="A133" s="16">
        <v>128</v>
      </c>
      <c r="B133" s="14" t="s">
        <v>6</v>
      </c>
      <c r="C133" s="14" t="s">
        <v>190</v>
      </c>
      <c r="D133" s="14" t="s">
        <v>300</v>
      </c>
      <c r="E133" s="14" t="s">
        <v>272</v>
      </c>
      <c r="F133" s="14" t="s">
        <v>323</v>
      </c>
      <c r="G133" s="14" t="s">
        <v>10</v>
      </c>
      <c r="H133" s="14" t="s">
        <v>43</v>
      </c>
      <c r="I133" s="15">
        <v>20050</v>
      </c>
      <c r="J133" s="15">
        <v>20050.002122666301</v>
      </c>
      <c r="K133" s="14" t="s">
        <v>361</v>
      </c>
      <c r="L133" s="15">
        <f t="shared" si="1"/>
        <v>7017.5007429332054</v>
      </c>
    </row>
    <row r="134" spans="1:12" ht="24.75" thickBot="1" x14ac:dyDescent="0.3">
      <c r="A134" s="16">
        <v>129</v>
      </c>
      <c r="B134" s="14" t="s">
        <v>6</v>
      </c>
      <c r="C134" s="14" t="s">
        <v>190</v>
      </c>
      <c r="D134" s="14" t="s">
        <v>300</v>
      </c>
      <c r="E134" s="14" t="s">
        <v>272</v>
      </c>
      <c r="F134" s="14" t="s">
        <v>323</v>
      </c>
      <c r="G134" s="14" t="s">
        <v>196</v>
      </c>
      <c r="H134" s="14" t="s">
        <v>43</v>
      </c>
      <c r="I134" s="15">
        <v>20075</v>
      </c>
      <c r="J134" s="15">
        <v>20075.001242617702</v>
      </c>
      <c r="K134" s="14" t="s">
        <v>361</v>
      </c>
      <c r="L134" s="15">
        <f t="shared" si="1"/>
        <v>7026.2504349161954</v>
      </c>
    </row>
    <row r="135" spans="1:12" ht="24.75" thickBot="1" x14ac:dyDescent="0.3">
      <c r="A135" s="16">
        <v>130</v>
      </c>
      <c r="B135" s="14" t="s">
        <v>6</v>
      </c>
      <c r="C135" s="14" t="s">
        <v>190</v>
      </c>
      <c r="D135" s="14" t="s">
        <v>300</v>
      </c>
      <c r="E135" s="14" t="s">
        <v>272</v>
      </c>
      <c r="F135" s="14" t="s">
        <v>324</v>
      </c>
      <c r="G135" s="14" t="s">
        <v>215</v>
      </c>
      <c r="H135" s="14" t="s">
        <v>43</v>
      </c>
      <c r="I135" s="15">
        <v>21358.81</v>
      </c>
      <c r="J135" s="15">
        <v>21358.8096140368</v>
      </c>
      <c r="K135" s="14" t="s">
        <v>361</v>
      </c>
      <c r="L135" s="15">
        <f t="shared" ref="L135:L176" si="2">J135*0.35</f>
        <v>7475.583364912879</v>
      </c>
    </row>
    <row r="136" spans="1:12" ht="24.75" thickBot="1" x14ac:dyDescent="0.3">
      <c r="A136" s="16">
        <v>131</v>
      </c>
      <c r="B136" s="14" t="s">
        <v>6</v>
      </c>
      <c r="C136" s="14" t="s">
        <v>190</v>
      </c>
      <c r="D136" s="14" t="s">
        <v>300</v>
      </c>
      <c r="E136" s="14" t="s">
        <v>272</v>
      </c>
      <c r="F136" s="14" t="s">
        <v>324</v>
      </c>
      <c r="G136" s="14" t="s">
        <v>65</v>
      </c>
      <c r="H136" s="14" t="s">
        <v>43</v>
      </c>
      <c r="I136" s="15">
        <v>22437.59</v>
      </c>
      <c r="J136" s="15">
        <v>22437.592484610901</v>
      </c>
      <c r="K136" s="14" t="s">
        <v>361</v>
      </c>
      <c r="L136" s="15">
        <f t="shared" si="2"/>
        <v>7853.1573696138148</v>
      </c>
    </row>
    <row r="137" spans="1:12" ht="24.75" thickBot="1" x14ac:dyDescent="0.3">
      <c r="A137" s="16">
        <v>132</v>
      </c>
      <c r="B137" s="14" t="s">
        <v>6</v>
      </c>
      <c r="C137" s="14" t="s">
        <v>190</v>
      </c>
      <c r="D137" s="14" t="s">
        <v>300</v>
      </c>
      <c r="E137" s="14" t="s">
        <v>272</v>
      </c>
      <c r="F137" s="14" t="s">
        <v>324</v>
      </c>
      <c r="G137" s="14" t="s">
        <v>63</v>
      </c>
      <c r="H137" s="14" t="s">
        <v>43</v>
      </c>
      <c r="I137" s="15">
        <v>21874.42</v>
      </c>
      <c r="J137" s="15">
        <v>21874.415893380901</v>
      </c>
      <c r="K137" s="14" t="s">
        <v>361</v>
      </c>
      <c r="L137" s="15">
        <f t="shared" si="2"/>
        <v>7656.0455626833145</v>
      </c>
    </row>
    <row r="138" spans="1:12" ht="24.75" thickBot="1" x14ac:dyDescent="0.3">
      <c r="A138" s="16">
        <v>133</v>
      </c>
      <c r="B138" s="14" t="s">
        <v>6</v>
      </c>
      <c r="C138" s="14" t="s">
        <v>190</v>
      </c>
      <c r="D138" s="14" t="s">
        <v>300</v>
      </c>
      <c r="E138" s="14" t="s">
        <v>272</v>
      </c>
      <c r="F138" s="14" t="s">
        <v>325</v>
      </c>
      <c r="G138" s="14" t="s">
        <v>74</v>
      </c>
      <c r="H138" s="14" t="s">
        <v>43</v>
      </c>
      <c r="I138" s="15">
        <v>20150</v>
      </c>
      <c r="J138" s="15">
        <v>20149.9983892528</v>
      </c>
      <c r="K138" s="14" t="s">
        <v>361</v>
      </c>
      <c r="L138" s="15">
        <f t="shared" si="2"/>
        <v>7052.4994362384796</v>
      </c>
    </row>
    <row r="139" spans="1:12" ht="24.75" thickBot="1" x14ac:dyDescent="0.3">
      <c r="A139" s="16">
        <v>134</v>
      </c>
      <c r="B139" s="14" t="s">
        <v>6</v>
      </c>
      <c r="C139" s="14" t="s">
        <v>190</v>
      </c>
      <c r="D139" s="14" t="s">
        <v>300</v>
      </c>
      <c r="E139" s="14" t="s">
        <v>272</v>
      </c>
      <c r="F139" s="14" t="s">
        <v>324</v>
      </c>
      <c r="G139" s="14" t="s">
        <v>74</v>
      </c>
      <c r="H139" s="14" t="s">
        <v>43</v>
      </c>
      <c r="I139" s="15">
        <v>21279.119999999999</v>
      </c>
      <c r="J139" s="15">
        <v>21279.119224616599</v>
      </c>
      <c r="K139" s="14" t="s">
        <v>361</v>
      </c>
      <c r="L139" s="15">
        <f t="shared" si="2"/>
        <v>7447.6917286158096</v>
      </c>
    </row>
    <row r="140" spans="1:12" ht="24.75" thickBot="1" x14ac:dyDescent="0.3">
      <c r="A140" s="16">
        <v>135</v>
      </c>
      <c r="B140" s="14" t="s">
        <v>6</v>
      </c>
      <c r="C140" s="14" t="s">
        <v>190</v>
      </c>
      <c r="D140" s="14" t="s">
        <v>300</v>
      </c>
      <c r="E140" s="14" t="s">
        <v>272</v>
      </c>
      <c r="F140" s="14" t="s">
        <v>321</v>
      </c>
      <c r="G140" s="14" t="s">
        <v>74</v>
      </c>
      <c r="H140" s="14" t="s">
        <v>43</v>
      </c>
      <c r="I140" s="15">
        <v>20000.03</v>
      </c>
      <c r="J140" s="15">
        <v>20000.000808213401</v>
      </c>
      <c r="K140" s="14" t="s">
        <v>361</v>
      </c>
      <c r="L140" s="15">
        <f t="shared" si="2"/>
        <v>7000.0002828746901</v>
      </c>
    </row>
    <row r="141" spans="1:12" ht="24.75" thickBot="1" x14ac:dyDescent="0.3">
      <c r="A141" s="16">
        <v>136</v>
      </c>
      <c r="B141" s="14" t="s">
        <v>6</v>
      </c>
      <c r="C141" s="14" t="s">
        <v>190</v>
      </c>
      <c r="D141" s="14" t="s">
        <v>300</v>
      </c>
      <c r="E141" s="14" t="s">
        <v>309</v>
      </c>
      <c r="F141" s="14" t="s">
        <v>76</v>
      </c>
      <c r="G141" s="14" t="s">
        <v>326</v>
      </c>
      <c r="H141" s="14" t="s">
        <v>64</v>
      </c>
      <c r="I141" s="15">
        <v>17984</v>
      </c>
      <c r="J141" s="15">
        <v>18014.4883052279</v>
      </c>
      <c r="K141" s="14" t="s">
        <v>361</v>
      </c>
      <c r="L141" s="15">
        <f t="shared" si="2"/>
        <v>6305.0709068297647</v>
      </c>
    </row>
    <row r="142" spans="1:12" ht="24.75" thickBot="1" x14ac:dyDescent="0.3">
      <c r="A142" s="16">
        <v>137</v>
      </c>
      <c r="B142" s="14" t="s">
        <v>6</v>
      </c>
      <c r="C142" s="14" t="s">
        <v>190</v>
      </c>
      <c r="D142" s="14" t="s">
        <v>327</v>
      </c>
      <c r="E142" s="14" t="s">
        <v>272</v>
      </c>
      <c r="F142" s="14" t="s">
        <v>179</v>
      </c>
      <c r="G142" s="14" t="s">
        <v>326</v>
      </c>
      <c r="H142" s="14" t="s">
        <v>64</v>
      </c>
      <c r="I142" s="15">
        <v>85871.15</v>
      </c>
      <c r="J142" s="15">
        <v>85871.151721249495</v>
      </c>
      <c r="K142" s="14" t="s">
        <v>361</v>
      </c>
      <c r="L142" s="15">
        <f t="shared" si="2"/>
        <v>30054.903102437322</v>
      </c>
    </row>
    <row r="143" spans="1:12" ht="24.75" thickBot="1" x14ac:dyDescent="0.3">
      <c r="A143" s="16">
        <v>138</v>
      </c>
      <c r="B143" s="14" t="s">
        <v>6</v>
      </c>
      <c r="C143" s="14" t="s">
        <v>190</v>
      </c>
      <c r="D143" s="14" t="s">
        <v>327</v>
      </c>
      <c r="E143" s="14" t="s">
        <v>272</v>
      </c>
      <c r="F143" s="14" t="s">
        <v>179</v>
      </c>
      <c r="G143" s="14" t="s">
        <v>167</v>
      </c>
      <c r="H143" s="14" t="s">
        <v>64</v>
      </c>
      <c r="I143" s="15">
        <v>17208.46</v>
      </c>
      <c r="J143" s="15">
        <v>17208.457343825499</v>
      </c>
      <c r="K143" s="14" t="s">
        <v>361</v>
      </c>
      <c r="L143" s="15">
        <f t="shared" si="2"/>
        <v>6022.9600703389242</v>
      </c>
    </row>
    <row r="144" spans="1:12" ht="24.75" thickBot="1" x14ac:dyDescent="0.3">
      <c r="A144" s="16">
        <v>139</v>
      </c>
      <c r="B144" s="14" t="s">
        <v>6</v>
      </c>
      <c r="C144" s="14" t="s">
        <v>190</v>
      </c>
      <c r="D144" s="14" t="s">
        <v>327</v>
      </c>
      <c r="E144" s="14" t="s">
        <v>272</v>
      </c>
      <c r="F144" s="14" t="s">
        <v>101</v>
      </c>
      <c r="G144" s="14" t="s">
        <v>215</v>
      </c>
      <c r="H144" s="14" t="s">
        <v>64</v>
      </c>
      <c r="I144" s="15">
        <v>12100.09</v>
      </c>
      <c r="J144" s="15">
        <v>12100.092070659301</v>
      </c>
      <c r="K144" s="14" t="s">
        <v>361</v>
      </c>
      <c r="L144" s="15">
        <f t="shared" si="2"/>
        <v>4235.0322247307549</v>
      </c>
    </row>
    <row r="145" spans="1:12" ht="24.75" thickBot="1" x14ac:dyDescent="0.3">
      <c r="A145" s="16">
        <v>140</v>
      </c>
      <c r="B145" s="14" t="s">
        <v>6</v>
      </c>
      <c r="C145" s="14" t="s">
        <v>190</v>
      </c>
      <c r="D145" s="14" t="s">
        <v>327</v>
      </c>
      <c r="E145" s="14" t="s">
        <v>272</v>
      </c>
      <c r="F145" s="14" t="s">
        <v>101</v>
      </c>
      <c r="G145" s="14" t="s">
        <v>65</v>
      </c>
      <c r="H145" s="14" t="s">
        <v>64</v>
      </c>
      <c r="I145" s="15">
        <v>10765.26</v>
      </c>
      <c r="J145" s="15">
        <v>10765.255223308901</v>
      </c>
      <c r="K145" s="14" t="s">
        <v>361</v>
      </c>
      <c r="L145" s="15">
        <f t="shared" si="2"/>
        <v>3767.8393281581152</v>
      </c>
    </row>
    <row r="146" spans="1:12" ht="24.75" thickBot="1" x14ac:dyDescent="0.3">
      <c r="A146" s="16">
        <v>141</v>
      </c>
      <c r="B146" s="14" t="s">
        <v>6</v>
      </c>
      <c r="C146" s="14" t="s">
        <v>190</v>
      </c>
      <c r="D146" s="14" t="s">
        <v>327</v>
      </c>
      <c r="E146" s="14" t="s">
        <v>272</v>
      </c>
      <c r="F146" s="14" t="s">
        <v>101</v>
      </c>
      <c r="G146" s="14" t="s">
        <v>52</v>
      </c>
      <c r="H146" s="14" t="s">
        <v>64</v>
      </c>
      <c r="I146" s="15">
        <v>51296.37</v>
      </c>
      <c r="J146" s="15">
        <v>51296.369911365</v>
      </c>
      <c r="K146" s="14" t="s">
        <v>361</v>
      </c>
      <c r="L146" s="15">
        <f t="shared" si="2"/>
        <v>17953.729468977748</v>
      </c>
    </row>
    <row r="147" spans="1:12" ht="24.75" thickBot="1" x14ac:dyDescent="0.3">
      <c r="A147" s="16">
        <v>142</v>
      </c>
      <c r="B147" s="14" t="s">
        <v>6</v>
      </c>
      <c r="C147" s="14" t="s">
        <v>190</v>
      </c>
      <c r="D147" s="14" t="s">
        <v>327</v>
      </c>
      <c r="E147" s="14" t="s">
        <v>272</v>
      </c>
      <c r="F147" s="14" t="s">
        <v>101</v>
      </c>
      <c r="G147" s="14" t="s">
        <v>50</v>
      </c>
      <c r="H147" s="14" t="s">
        <v>64</v>
      </c>
      <c r="I147" s="15">
        <v>11950.05</v>
      </c>
      <c r="J147" s="15">
        <v>11950.0475889066</v>
      </c>
      <c r="K147" s="14" t="s">
        <v>361</v>
      </c>
      <c r="L147" s="15">
        <f t="shared" si="2"/>
        <v>4182.51665611731</v>
      </c>
    </row>
    <row r="148" spans="1:12" ht="24.75" thickBot="1" x14ac:dyDescent="0.3">
      <c r="A148" s="16">
        <v>143</v>
      </c>
      <c r="B148" s="14" t="s">
        <v>6</v>
      </c>
      <c r="C148" s="14" t="s">
        <v>190</v>
      </c>
      <c r="D148" s="14" t="s">
        <v>327</v>
      </c>
      <c r="E148" s="14" t="s">
        <v>272</v>
      </c>
      <c r="F148" s="14" t="s">
        <v>101</v>
      </c>
      <c r="G148" s="14" t="s">
        <v>328</v>
      </c>
      <c r="H148" s="14" t="s">
        <v>64</v>
      </c>
      <c r="I148" s="15">
        <v>16638.86</v>
      </c>
      <c r="J148" s="15">
        <v>16638.856535877501</v>
      </c>
      <c r="K148" s="14" t="s">
        <v>361</v>
      </c>
      <c r="L148" s="15">
        <f t="shared" si="2"/>
        <v>5823.5997875571247</v>
      </c>
    </row>
    <row r="149" spans="1:12" ht="24.75" thickBot="1" x14ac:dyDescent="0.3">
      <c r="A149" s="16">
        <v>144</v>
      </c>
      <c r="B149" s="14" t="s">
        <v>6</v>
      </c>
      <c r="C149" s="14" t="s">
        <v>190</v>
      </c>
      <c r="D149" s="14" t="s">
        <v>327</v>
      </c>
      <c r="E149" s="14" t="s">
        <v>272</v>
      </c>
      <c r="F149" s="14" t="s">
        <v>101</v>
      </c>
      <c r="G149" s="14" t="s">
        <v>156</v>
      </c>
      <c r="H149" s="14" t="s">
        <v>64</v>
      </c>
      <c r="I149" s="15">
        <v>11410.81</v>
      </c>
      <c r="J149" s="15">
        <v>11410.806022951399</v>
      </c>
      <c r="K149" s="14" t="s">
        <v>361</v>
      </c>
      <c r="L149" s="15">
        <f t="shared" si="2"/>
        <v>3993.7821080329895</v>
      </c>
    </row>
    <row r="150" spans="1:12" ht="24.75" thickBot="1" x14ac:dyDescent="0.3">
      <c r="A150" s="16">
        <v>145</v>
      </c>
      <c r="B150" s="14" t="s">
        <v>6</v>
      </c>
      <c r="C150" s="14" t="s">
        <v>190</v>
      </c>
      <c r="D150" s="14" t="s">
        <v>327</v>
      </c>
      <c r="E150" s="14" t="s">
        <v>272</v>
      </c>
      <c r="F150" s="14" t="s">
        <v>101</v>
      </c>
      <c r="G150" s="14" t="s">
        <v>302</v>
      </c>
      <c r="H150" s="14" t="s">
        <v>64</v>
      </c>
      <c r="I150" s="15">
        <v>10113.66</v>
      </c>
      <c r="J150" s="15">
        <v>10113.6558145975</v>
      </c>
      <c r="K150" s="14" t="s">
        <v>361</v>
      </c>
      <c r="L150" s="15">
        <f t="shared" si="2"/>
        <v>3539.7795351091245</v>
      </c>
    </row>
    <row r="151" spans="1:12" ht="24.75" thickBot="1" x14ac:dyDescent="0.3">
      <c r="A151" s="16">
        <v>146</v>
      </c>
      <c r="B151" s="14" t="s">
        <v>6</v>
      </c>
      <c r="C151" s="14" t="s">
        <v>190</v>
      </c>
      <c r="D151" s="14" t="s">
        <v>327</v>
      </c>
      <c r="E151" s="14" t="s">
        <v>329</v>
      </c>
      <c r="F151" s="14" t="s">
        <v>275</v>
      </c>
      <c r="G151" s="14" t="s">
        <v>196</v>
      </c>
      <c r="H151" s="14" t="s">
        <v>64</v>
      </c>
      <c r="I151" s="15">
        <v>13086.24</v>
      </c>
      <c r="J151" s="15">
        <v>13086.240321352199</v>
      </c>
      <c r="K151" s="14" t="s">
        <v>361</v>
      </c>
      <c r="L151" s="15">
        <f t="shared" si="2"/>
        <v>4580.1841124732691</v>
      </c>
    </row>
    <row r="152" spans="1:12" ht="24.75" thickBot="1" x14ac:dyDescent="0.3">
      <c r="A152" s="16">
        <v>147</v>
      </c>
      <c r="B152" s="14" t="s">
        <v>6</v>
      </c>
      <c r="C152" s="14" t="s">
        <v>190</v>
      </c>
      <c r="D152" s="14" t="s">
        <v>330</v>
      </c>
      <c r="E152" s="14" t="s">
        <v>331</v>
      </c>
      <c r="F152" s="14" t="s">
        <v>200</v>
      </c>
      <c r="G152" s="14" t="s">
        <v>76</v>
      </c>
      <c r="H152" s="14" t="s">
        <v>64</v>
      </c>
      <c r="I152" s="15">
        <v>10200</v>
      </c>
      <c r="J152" s="15">
        <v>10431.445714048599</v>
      </c>
      <c r="K152" s="14" t="s">
        <v>361</v>
      </c>
      <c r="L152" s="15">
        <f t="shared" si="2"/>
        <v>3651.0059999170094</v>
      </c>
    </row>
    <row r="153" spans="1:12" ht="24.75" thickBot="1" x14ac:dyDescent="0.3">
      <c r="A153" s="16">
        <v>148</v>
      </c>
      <c r="B153" s="14" t="s">
        <v>6</v>
      </c>
      <c r="C153" s="14" t="s">
        <v>190</v>
      </c>
      <c r="D153" s="14" t="s">
        <v>330</v>
      </c>
      <c r="E153" s="14" t="s">
        <v>331</v>
      </c>
      <c r="F153" s="14" t="s">
        <v>200</v>
      </c>
      <c r="G153" s="14" t="s">
        <v>205</v>
      </c>
      <c r="H153" s="14" t="s">
        <v>64</v>
      </c>
      <c r="I153" s="15">
        <v>14550</v>
      </c>
      <c r="J153" s="15">
        <v>14852.0447926578</v>
      </c>
      <c r="K153" s="14" t="s">
        <v>361</v>
      </c>
      <c r="L153" s="15">
        <f t="shared" si="2"/>
        <v>5198.2156774302293</v>
      </c>
    </row>
    <row r="154" spans="1:12" ht="24.75" thickBot="1" x14ac:dyDescent="0.3">
      <c r="A154" s="16">
        <v>149</v>
      </c>
      <c r="B154" s="14" t="s">
        <v>6</v>
      </c>
      <c r="C154" s="14" t="s">
        <v>190</v>
      </c>
      <c r="D154" s="14" t="s">
        <v>330</v>
      </c>
      <c r="E154" s="14" t="s">
        <v>331</v>
      </c>
      <c r="F154" s="14" t="s">
        <v>200</v>
      </c>
      <c r="G154" s="14" t="s">
        <v>78</v>
      </c>
      <c r="H154" s="14" t="s">
        <v>64</v>
      </c>
      <c r="I154" s="15">
        <v>18000</v>
      </c>
      <c r="J154" s="15">
        <v>18121.153517999599</v>
      </c>
      <c r="K154" s="14" t="s">
        <v>361</v>
      </c>
      <c r="L154" s="15">
        <f t="shared" si="2"/>
        <v>6342.4037312998589</v>
      </c>
    </row>
    <row r="155" spans="1:12" ht="24.75" thickBot="1" x14ac:dyDescent="0.3">
      <c r="A155" s="16">
        <v>150</v>
      </c>
      <c r="B155" s="14" t="s">
        <v>6</v>
      </c>
      <c r="C155" s="14" t="s">
        <v>190</v>
      </c>
      <c r="D155" s="14" t="s">
        <v>330</v>
      </c>
      <c r="E155" s="14" t="s">
        <v>331</v>
      </c>
      <c r="F155" s="14" t="s">
        <v>200</v>
      </c>
      <c r="G155" s="14" t="s">
        <v>79</v>
      </c>
      <c r="H155" s="14" t="s">
        <v>51</v>
      </c>
      <c r="I155" s="15">
        <v>11650</v>
      </c>
      <c r="J155" s="15">
        <v>11655.626688369601</v>
      </c>
      <c r="K155" s="14" t="s">
        <v>361</v>
      </c>
      <c r="L155" s="15">
        <f t="shared" si="2"/>
        <v>4079.46934092936</v>
      </c>
    </row>
    <row r="156" spans="1:12" ht="24.75" thickBot="1" x14ac:dyDescent="0.3">
      <c r="A156" s="16">
        <v>151</v>
      </c>
      <c r="B156" s="14" t="s">
        <v>6</v>
      </c>
      <c r="C156" s="14" t="s">
        <v>190</v>
      </c>
      <c r="D156" s="14" t="s">
        <v>330</v>
      </c>
      <c r="E156" s="14" t="s">
        <v>331</v>
      </c>
      <c r="F156" s="14" t="s">
        <v>200</v>
      </c>
      <c r="G156" s="14" t="s">
        <v>211</v>
      </c>
      <c r="H156" s="14" t="s">
        <v>64</v>
      </c>
      <c r="I156" s="15">
        <v>19900</v>
      </c>
      <c r="J156" s="15">
        <v>20067.4674648168</v>
      </c>
      <c r="K156" s="14" t="s">
        <v>361</v>
      </c>
      <c r="L156" s="15">
        <f t="shared" si="2"/>
        <v>7023.6136126858801</v>
      </c>
    </row>
    <row r="157" spans="1:12" ht="24.75" thickBot="1" x14ac:dyDescent="0.3">
      <c r="A157" s="16">
        <v>152</v>
      </c>
      <c r="B157" s="14" t="s">
        <v>6</v>
      </c>
      <c r="C157" s="14" t="s">
        <v>190</v>
      </c>
      <c r="D157" s="14" t="s">
        <v>330</v>
      </c>
      <c r="E157" s="14" t="s">
        <v>331</v>
      </c>
      <c r="F157" s="14" t="s">
        <v>200</v>
      </c>
      <c r="G157" s="14" t="s">
        <v>179</v>
      </c>
      <c r="H157" s="14" t="s">
        <v>332</v>
      </c>
      <c r="I157" s="15">
        <v>11350</v>
      </c>
      <c r="J157" s="15">
        <v>11460.596492238999</v>
      </c>
      <c r="K157" s="14" t="s">
        <v>361</v>
      </c>
      <c r="L157" s="15">
        <f t="shared" si="2"/>
        <v>4011.2087722836495</v>
      </c>
    </row>
    <row r="158" spans="1:12" ht="24.75" thickBot="1" x14ac:dyDescent="0.3">
      <c r="A158" s="16">
        <v>153</v>
      </c>
      <c r="B158" s="14" t="s">
        <v>6</v>
      </c>
      <c r="C158" s="14" t="s">
        <v>190</v>
      </c>
      <c r="D158" s="14" t="s">
        <v>330</v>
      </c>
      <c r="E158" s="14" t="s">
        <v>331</v>
      </c>
      <c r="F158" s="14" t="s">
        <v>200</v>
      </c>
      <c r="G158" s="14" t="s">
        <v>333</v>
      </c>
      <c r="H158" s="14" t="s">
        <v>64</v>
      </c>
      <c r="I158" s="15">
        <v>11050</v>
      </c>
      <c r="J158" s="15">
        <v>10960.1132491807</v>
      </c>
      <c r="K158" s="14" t="s">
        <v>361</v>
      </c>
      <c r="L158" s="15">
        <f t="shared" si="2"/>
        <v>3836.039637213245</v>
      </c>
    </row>
    <row r="159" spans="1:12" ht="24.75" thickBot="1" x14ac:dyDescent="0.3">
      <c r="A159" s="16">
        <v>154</v>
      </c>
      <c r="B159" s="14" t="s">
        <v>6</v>
      </c>
      <c r="C159" s="14" t="s">
        <v>190</v>
      </c>
      <c r="D159" s="14" t="s">
        <v>334</v>
      </c>
      <c r="E159" s="14" t="s">
        <v>335</v>
      </c>
      <c r="F159" s="14" t="s">
        <v>166</v>
      </c>
      <c r="G159" s="14" t="s">
        <v>336</v>
      </c>
      <c r="H159" s="14" t="s">
        <v>64</v>
      </c>
      <c r="I159" s="15">
        <v>22695.33</v>
      </c>
      <c r="J159" s="15">
        <v>22695.334133027001</v>
      </c>
      <c r="K159" s="14" t="s">
        <v>361</v>
      </c>
      <c r="L159" s="15">
        <f t="shared" si="2"/>
        <v>7943.3669465594503</v>
      </c>
    </row>
    <row r="160" spans="1:12" ht="24.75" thickBot="1" x14ac:dyDescent="0.3">
      <c r="A160" s="16">
        <v>155</v>
      </c>
      <c r="B160" s="14" t="s">
        <v>6</v>
      </c>
      <c r="C160" s="14" t="s">
        <v>190</v>
      </c>
      <c r="D160" s="14" t="s">
        <v>334</v>
      </c>
      <c r="E160" s="14" t="s">
        <v>335</v>
      </c>
      <c r="F160" s="14" t="s">
        <v>166</v>
      </c>
      <c r="G160" s="14" t="s">
        <v>154</v>
      </c>
      <c r="H160" s="14" t="s">
        <v>64</v>
      </c>
      <c r="I160" s="15">
        <v>16815.75</v>
      </c>
      <c r="J160" s="15">
        <v>16815.746127502502</v>
      </c>
      <c r="K160" s="14" t="s">
        <v>361</v>
      </c>
      <c r="L160" s="15">
        <f t="shared" si="2"/>
        <v>5885.5111446258752</v>
      </c>
    </row>
    <row r="161" spans="1:12" ht="24.75" thickBot="1" x14ac:dyDescent="0.3">
      <c r="A161" s="16">
        <v>156</v>
      </c>
      <c r="B161" s="14" t="s">
        <v>6</v>
      </c>
      <c r="C161" s="14" t="s">
        <v>190</v>
      </c>
      <c r="D161" s="14" t="s">
        <v>337</v>
      </c>
      <c r="E161" s="14" t="s">
        <v>338</v>
      </c>
      <c r="F161" s="14" t="s">
        <v>200</v>
      </c>
      <c r="G161" s="14" t="s">
        <v>339</v>
      </c>
      <c r="H161" s="14" t="s">
        <v>64</v>
      </c>
      <c r="I161" s="15">
        <v>10000</v>
      </c>
      <c r="J161" s="15">
        <v>10041.6452617993</v>
      </c>
      <c r="K161" s="14" t="s">
        <v>361</v>
      </c>
      <c r="L161" s="15">
        <f t="shared" si="2"/>
        <v>3514.5758416297549</v>
      </c>
    </row>
    <row r="162" spans="1:12" ht="24.75" thickBot="1" x14ac:dyDescent="0.3">
      <c r="A162" s="16">
        <v>157</v>
      </c>
      <c r="B162" s="14" t="s">
        <v>6</v>
      </c>
      <c r="C162" s="14" t="s">
        <v>190</v>
      </c>
      <c r="D162" s="14" t="s">
        <v>337</v>
      </c>
      <c r="E162" s="14" t="s">
        <v>340</v>
      </c>
      <c r="F162" s="14" t="s">
        <v>200</v>
      </c>
      <c r="G162" s="14" t="s">
        <v>341</v>
      </c>
      <c r="H162" s="14" t="s">
        <v>64</v>
      </c>
      <c r="I162" s="15">
        <v>43750</v>
      </c>
      <c r="J162" s="15">
        <v>43213.798942731701</v>
      </c>
      <c r="K162" s="14" t="s">
        <v>361</v>
      </c>
      <c r="L162" s="15">
        <f t="shared" si="2"/>
        <v>15124.829629956093</v>
      </c>
    </row>
    <row r="163" spans="1:12" ht="24.75" thickBot="1" x14ac:dyDescent="0.3">
      <c r="A163" s="16">
        <v>158</v>
      </c>
      <c r="B163" s="14" t="s">
        <v>6</v>
      </c>
      <c r="C163" s="14" t="s">
        <v>190</v>
      </c>
      <c r="D163" s="14" t="s">
        <v>337</v>
      </c>
      <c r="E163" s="14" t="s">
        <v>342</v>
      </c>
      <c r="F163" s="14" t="s">
        <v>200</v>
      </c>
      <c r="G163" s="14" t="s">
        <v>343</v>
      </c>
      <c r="H163" s="14" t="s">
        <v>64</v>
      </c>
      <c r="I163" s="15">
        <v>12700</v>
      </c>
      <c r="J163" s="15">
        <v>12609.172567694201</v>
      </c>
      <c r="K163" s="14" t="s">
        <v>361</v>
      </c>
      <c r="L163" s="15">
        <f t="shared" si="2"/>
        <v>4413.2103986929696</v>
      </c>
    </row>
    <row r="164" spans="1:12" ht="24.75" thickBot="1" x14ac:dyDescent="0.3">
      <c r="A164" s="16">
        <v>159</v>
      </c>
      <c r="B164" s="14" t="s">
        <v>6</v>
      </c>
      <c r="C164" s="14" t="s">
        <v>190</v>
      </c>
      <c r="D164" s="14" t="s">
        <v>337</v>
      </c>
      <c r="E164" s="14" t="s">
        <v>340</v>
      </c>
      <c r="F164" s="14" t="s">
        <v>200</v>
      </c>
      <c r="G164" s="14" t="s">
        <v>344</v>
      </c>
      <c r="H164" s="14" t="s">
        <v>64</v>
      </c>
      <c r="I164" s="15">
        <v>10950</v>
      </c>
      <c r="J164" s="15">
        <v>10976.0251130017</v>
      </c>
      <c r="K164" s="14" t="s">
        <v>361</v>
      </c>
      <c r="L164" s="15">
        <f t="shared" si="2"/>
        <v>3841.6087895505948</v>
      </c>
    </row>
    <row r="165" spans="1:12" ht="24.75" thickBot="1" x14ac:dyDescent="0.3">
      <c r="A165" s="16">
        <v>160</v>
      </c>
      <c r="B165" s="14" t="s">
        <v>6</v>
      </c>
      <c r="C165" s="14" t="s">
        <v>190</v>
      </c>
      <c r="D165" s="14" t="s">
        <v>337</v>
      </c>
      <c r="E165" s="14" t="s">
        <v>340</v>
      </c>
      <c r="F165" s="14" t="s">
        <v>200</v>
      </c>
      <c r="G165" s="14" t="s">
        <v>345</v>
      </c>
      <c r="H165" s="14" t="s">
        <v>64</v>
      </c>
      <c r="I165" s="15">
        <v>14200</v>
      </c>
      <c r="J165" s="15">
        <v>13901.814394048401</v>
      </c>
      <c r="K165" s="14" t="s">
        <v>361</v>
      </c>
      <c r="L165" s="15">
        <f t="shared" si="2"/>
        <v>4865.6350379169398</v>
      </c>
    </row>
    <row r="166" spans="1:12" ht="24.75" thickBot="1" x14ac:dyDescent="0.3">
      <c r="A166" s="16">
        <v>161</v>
      </c>
      <c r="B166" s="14" t="s">
        <v>6</v>
      </c>
      <c r="C166" s="14" t="s">
        <v>190</v>
      </c>
      <c r="D166" s="14" t="s">
        <v>346</v>
      </c>
      <c r="E166" s="14" t="s">
        <v>347</v>
      </c>
      <c r="F166" s="14" t="s">
        <v>200</v>
      </c>
      <c r="G166" s="14" t="s">
        <v>276</v>
      </c>
      <c r="H166" s="14" t="s">
        <v>64</v>
      </c>
      <c r="I166" s="15">
        <v>10000</v>
      </c>
      <c r="J166" s="15">
        <v>9998.91111635382</v>
      </c>
      <c r="K166" s="14" t="s">
        <v>361</v>
      </c>
      <c r="L166" s="15">
        <f t="shared" si="2"/>
        <v>3499.618890723837</v>
      </c>
    </row>
    <row r="167" spans="1:12" ht="24.75" thickBot="1" x14ac:dyDescent="0.3">
      <c r="A167" s="16">
        <v>162</v>
      </c>
      <c r="B167" s="14" t="s">
        <v>6</v>
      </c>
      <c r="C167" s="14" t="s">
        <v>190</v>
      </c>
      <c r="D167" s="14" t="s">
        <v>348</v>
      </c>
      <c r="E167" s="14" t="s">
        <v>349</v>
      </c>
      <c r="F167" s="14" t="s">
        <v>350</v>
      </c>
      <c r="G167" s="14" t="s">
        <v>163</v>
      </c>
      <c r="H167" s="14" t="s">
        <v>219</v>
      </c>
      <c r="I167" s="15">
        <v>11058.56</v>
      </c>
      <c r="J167" s="15">
        <v>11058.559154897101</v>
      </c>
      <c r="K167" s="14" t="s">
        <v>361</v>
      </c>
      <c r="L167" s="15">
        <f t="shared" si="2"/>
        <v>3870.4957042139849</v>
      </c>
    </row>
    <row r="168" spans="1:12" ht="24.75" thickBot="1" x14ac:dyDescent="0.3">
      <c r="A168" s="16">
        <v>163</v>
      </c>
      <c r="B168" s="14" t="s">
        <v>6</v>
      </c>
      <c r="C168" s="14" t="s">
        <v>190</v>
      </c>
      <c r="D168" s="14" t="s">
        <v>348</v>
      </c>
      <c r="E168" s="14" t="s">
        <v>351</v>
      </c>
      <c r="F168" s="14" t="s">
        <v>92</v>
      </c>
      <c r="G168" s="14" t="s">
        <v>310</v>
      </c>
      <c r="H168" s="14" t="s">
        <v>64</v>
      </c>
      <c r="I168" s="15">
        <v>12331.24</v>
      </c>
      <c r="J168" s="15">
        <v>12331.2375960142</v>
      </c>
      <c r="K168" s="14" t="s">
        <v>361</v>
      </c>
      <c r="L168" s="15">
        <f t="shared" si="2"/>
        <v>4315.9331586049693</v>
      </c>
    </row>
    <row r="169" spans="1:12" ht="24.75" thickBot="1" x14ac:dyDescent="0.3">
      <c r="A169" s="16">
        <v>164</v>
      </c>
      <c r="B169" s="14" t="s">
        <v>6</v>
      </c>
      <c r="C169" s="14" t="s">
        <v>190</v>
      </c>
      <c r="D169" s="14" t="s">
        <v>348</v>
      </c>
      <c r="E169" s="14" t="s">
        <v>351</v>
      </c>
      <c r="F169" s="14" t="s">
        <v>92</v>
      </c>
      <c r="G169" s="14" t="s">
        <v>147</v>
      </c>
      <c r="H169" s="14" t="s">
        <v>64</v>
      </c>
      <c r="I169" s="15">
        <v>11953.34</v>
      </c>
      <c r="J169" s="15">
        <v>11953.3407974278</v>
      </c>
      <c r="K169" s="14" t="s">
        <v>361</v>
      </c>
      <c r="L169" s="15">
        <f t="shared" si="2"/>
        <v>4183.6692790997295</v>
      </c>
    </row>
    <row r="170" spans="1:12" ht="24.75" thickBot="1" x14ac:dyDescent="0.3">
      <c r="A170" s="16">
        <v>165</v>
      </c>
      <c r="B170" s="14" t="s">
        <v>6</v>
      </c>
      <c r="C170" s="14" t="s">
        <v>190</v>
      </c>
      <c r="D170" s="14" t="s">
        <v>348</v>
      </c>
      <c r="E170" s="14" t="s">
        <v>352</v>
      </c>
      <c r="F170" s="14" t="s">
        <v>353</v>
      </c>
      <c r="G170" s="14" t="s">
        <v>102</v>
      </c>
      <c r="H170" s="14" t="s">
        <v>64</v>
      </c>
      <c r="I170" s="15">
        <v>17416.03</v>
      </c>
      <c r="J170" s="15">
        <v>17416.032828152001</v>
      </c>
      <c r="K170" s="14" t="s">
        <v>361</v>
      </c>
      <c r="L170" s="15">
        <f t="shared" si="2"/>
        <v>6095.6114898532005</v>
      </c>
    </row>
    <row r="171" spans="1:12" ht="24.75" thickBot="1" x14ac:dyDescent="0.3">
      <c r="A171" s="16">
        <v>166</v>
      </c>
      <c r="B171" s="14" t="s">
        <v>6</v>
      </c>
      <c r="C171" s="14" t="s">
        <v>190</v>
      </c>
      <c r="D171" s="14" t="s">
        <v>348</v>
      </c>
      <c r="E171" s="14" t="s">
        <v>354</v>
      </c>
      <c r="F171" s="14" t="s">
        <v>98</v>
      </c>
      <c r="G171" s="14" t="s">
        <v>215</v>
      </c>
      <c r="H171" s="14" t="s">
        <v>64</v>
      </c>
      <c r="I171" s="15">
        <v>30117.01</v>
      </c>
      <c r="J171" s="15">
        <v>30117.011506863801</v>
      </c>
      <c r="K171" s="14" t="s">
        <v>361</v>
      </c>
      <c r="L171" s="15">
        <f t="shared" si="2"/>
        <v>10540.954027402329</v>
      </c>
    </row>
    <row r="172" spans="1:12" ht="24.75" thickBot="1" x14ac:dyDescent="0.3">
      <c r="A172" s="16">
        <v>167</v>
      </c>
      <c r="B172" s="14" t="s">
        <v>6</v>
      </c>
      <c r="C172" s="14" t="s">
        <v>190</v>
      </c>
      <c r="D172" s="14" t="s">
        <v>348</v>
      </c>
      <c r="E172" s="14" t="s">
        <v>355</v>
      </c>
      <c r="F172" s="14" t="s">
        <v>98</v>
      </c>
      <c r="G172" s="14" t="s">
        <v>12</v>
      </c>
      <c r="H172" s="14" t="s">
        <v>64</v>
      </c>
      <c r="I172" s="15">
        <v>14558</v>
      </c>
      <c r="J172" s="15">
        <v>14558.0047771756</v>
      </c>
      <c r="K172" s="14" t="s">
        <v>361</v>
      </c>
      <c r="L172" s="15">
        <f t="shared" si="2"/>
        <v>5095.3016720114592</v>
      </c>
    </row>
    <row r="173" spans="1:12" ht="24.75" thickBot="1" x14ac:dyDescent="0.3">
      <c r="A173" s="16">
        <v>168</v>
      </c>
      <c r="B173" s="14" t="s">
        <v>6</v>
      </c>
      <c r="C173" s="14" t="s">
        <v>190</v>
      </c>
      <c r="D173" s="14" t="s">
        <v>348</v>
      </c>
      <c r="E173" s="14" t="s">
        <v>356</v>
      </c>
      <c r="F173" s="14" t="s">
        <v>99</v>
      </c>
      <c r="G173" s="14" t="s">
        <v>102</v>
      </c>
      <c r="H173" s="14" t="s">
        <v>64</v>
      </c>
      <c r="I173" s="15">
        <v>13069.93</v>
      </c>
      <c r="J173" s="15">
        <v>13069.9257787816</v>
      </c>
      <c r="K173" s="14" t="s">
        <v>361</v>
      </c>
      <c r="L173" s="15">
        <f t="shared" si="2"/>
        <v>4574.4740225735595</v>
      </c>
    </row>
    <row r="174" spans="1:12" ht="24.75" thickBot="1" x14ac:dyDescent="0.3">
      <c r="A174" s="16">
        <v>169</v>
      </c>
      <c r="B174" s="14" t="s">
        <v>6</v>
      </c>
      <c r="C174" s="14" t="s">
        <v>190</v>
      </c>
      <c r="D174" s="14" t="s">
        <v>348</v>
      </c>
      <c r="E174" s="14" t="s">
        <v>357</v>
      </c>
      <c r="F174" s="14" t="s">
        <v>350</v>
      </c>
      <c r="G174" s="14" t="s">
        <v>102</v>
      </c>
      <c r="H174" s="14" t="s">
        <v>64</v>
      </c>
      <c r="I174" s="15">
        <v>10574.22</v>
      </c>
      <c r="J174" s="15">
        <v>10574.2183845</v>
      </c>
      <c r="K174" s="14" t="s">
        <v>361</v>
      </c>
      <c r="L174" s="15">
        <f t="shared" si="2"/>
        <v>3700.9764345749995</v>
      </c>
    </row>
    <row r="175" spans="1:12" ht="24.75" thickBot="1" x14ac:dyDescent="0.3">
      <c r="A175" s="16">
        <v>170</v>
      </c>
      <c r="B175" s="14" t="s">
        <v>6</v>
      </c>
      <c r="C175" s="14" t="s">
        <v>190</v>
      </c>
      <c r="D175" s="14" t="s">
        <v>348</v>
      </c>
      <c r="E175" s="14" t="s">
        <v>358</v>
      </c>
      <c r="F175" s="14" t="s">
        <v>359</v>
      </c>
      <c r="G175" s="14" t="s">
        <v>316</v>
      </c>
      <c r="H175" s="14" t="s">
        <v>64</v>
      </c>
      <c r="I175" s="15">
        <v>10427.74</v>
      </c>
      <c r="J175" s="15">
        <v>10427.735348599501</v>
      </c>
      <c r="K175" s="14" t="s">
        <v>361</v>
      </c>
      <c r="L175" s="15">
        <f t="shared" si="2"/>
        <v>3649.7073720098251</v>
      </c>
    </row>
    <row r="176" spans="1:12" ht="24.75" thickBot="1" x14ac:dyDescent="0.3">
      <c r="A176" s="16">
        <v>171</v>
      </c>
      <c r="B176" s="14" t="s">
        <v>6</v>
      </c>
      <c r="C176" s="14" t="s">
        <v>190</v>
      </c>
      <c r="D176" s="14" t="s">
        <v>348</v>
      </c>
      <c r="E176" s="14" t="s">
        <v>358</v>
      </c>
      <c r="F176" s="14" t="s">
        <v>360</v>
      </c>
      <c r="G176" s="14" t="s">
        <v>215</v>
      </c>
      <c r="H176" s="14" t="s">
        <v>64</v>
      </c>
      <c r="I176" s="15">
        <v>14976</v>
      </c>
      <c r="J176" s="15">
        <v>14987.668407421201</v>
      </c>
      <c r="K176" s="14" t="s">
        <v>361</v>
      </c>
      <c r="L176" s="15">
        <f t="shared" si="2"/>
        <v>5245.6839425974204</v>
      </c>
    </row>
    <row r="178" spans="1:12" ht="42.75" customHeight="1" x14ac:dyDescent="0.25">
      <c r="A178" s="34" t="s">
        <v>23</v>
      </c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</row>
    <row r="180" spans="1:12" ht="22.5" customHeight="1" x14ac:dyDescent="0.25">
      <c r="A180" s="29" t="s">
        <v>24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</row>
    <row r="182" spans="1:12" ht="15.75" x14ac:dyDescent="0.25">
      <c r="A182" s="1"/>
    </row>
    <row r="183" spans="1:12" ht="15.75" x14ac:dyDescent="0.25">
      <c r="A183" s="1"/>
    </row>
    <row r="184" spans="1:12" ht="28.5" x14ac:dyDescent="0.25">
      <c r="A184" s="8" t="s">
        <v>25</v>
      </c>
      <c r="B184" s="24" t="s">
        <v>136</v>
      </c>
      <c r="C184" s="24"/>
      <c r="D184" s="25" t="s">
        <v>36</v>
      </c>
      <c r="E184" s="26"/>
      <c r="F184" s="39" t="s">
        <v>373</v>
      </c>
      <c r="G184" s="40"/>
      <c r="H184" s="25" t="s">
        <v>371</v>
      </c>
      <c r="I184" s="26"/>
      <c r="J184" s="25" t="s">
        <v>372</v>
      </c>
      <c r="K184" s="26"/>
    </row>
    <row r="185" spans="1:12" x14ac:dyDescent="0.25">
      <c r="A185" s="8" t="s">
        <v>26</v>
      </c>
      <c r="B185" s="24" t="s">
        <v>125</v>
      </c>
      <c r="C185" s="24"/>
      <c r="D185" s="25" t="s">
        <v>39</v>
      </c>
      <c r="E185" s="26"/>
      <c r="F185" s="25" t="s">
        <v>39</v>
      </c>
      <c r="G185" s="26"/>
      <c r="H185" s="25" t="s">
        <v>39</v>
      </c>
      <c r="I185" s="26"/>
      <c r="J185" s="25" t="s">
        <v>39</v>
      </c>
      <c r="K185" s="26"/>
    </row>
    <row r="186" spans="1:12" x14ac:dyDescent="0.25">
      <c r="A186" s="8" t="s">
        <v>27</v>
      </c>
      <c r="B186" s="35">
        <v>45916</v>
      </c>
      <c r="C186" s="36"/>
      <c r="D186" s="24"/>
      <c r="E186" s="24"/>
      <c r="F186" s="24"/>
      <c r="G186" s="24"/>
      <c r="H186" s="24"/>
      <c r="I186" s="24"/>
      <c r="J186" s="24"/>
      <c r="K186" s="24"/>
    </row>
    <row r="187" spans="1:12" ht="46.5" customHeight="1" x14ac:dyDescent="0.25">
      <c r="A187" s="8" t="s">
        <v>28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</row>
    <row r="188" spans="1:12" x14ac:dyDescent="0.25">
      <c r="A188" s="6"/>
      <c r="B188" s="6"/>
      <c r="C188" s="6"/>
      <c r="D188" s="6"/>
      <c r="E188" s="6"/>
      <c r="F188" s="6"/>
      <c r="G188" s="6"/>
      <c r="H188" s="6"/>
      <c r="I188" s="7"/>
      <c r="J188" s="7"/>
      <c r="K188" s="6"/>
    </row>
  </sheetData>
  <mergeCells count="36">
    <mergeCell ref="A180:L180"/>
    <mergeCell ref="A1:L1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78:L178"/>
    <mergeCell ref="B185:C185"/>
    <mergeCell ref="D185:E185"/>
    <mergeCell ref="F185:G185"/>
    <mergeCell ref="H185:I185"/>
    <mergeCell ref="J185:K185"/>
    <mergeCell ref="B184:C184"/>
    <mergeCell ref="D184:E184"/>
    <mergeCell ref="F184:G184"/>
    <mergeCell ref="H184:I184"/>
    <mergeCell ref="J184:K184"/>
    <mergeCell ref="B187:C187"/>
    <mergeCell ref="D187:E187"/>
    <mergeCell ref="F187:G187"/>
    <mergeCell ref="H187:I187"/>
    <mergeCell ref="J187:K187"/>
    <mergeCell ref="B186:C186"/>
    <mergeCell ref="D186:E186"/>
    <mergeCell ref="F186:G186"/>
    <mergeCell ref="H186:I186"/>
    <mergeCell ref="J186:K1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4" workbookViewId="0">
      <selection activeCell="J58" sqref="J58:K58"/>
    </sheetView>
  </sheetViews>
  <sheetFormatPr defaultRowHeight="15" x14ac:dyDescent="0.25"/>
  <cols>
    <col min="2" max="2" width="10.5703125" customWidth="1"/>
    <col min="3" max="3" width="12.28515625" customWidth="1"/>
    <col min="4" max="4" width="15.5703125" customWidth="1"/>
    <col min="5" max="5" width="11.85546875" customWidth="1"/>
    <col min="6" max="6" width="12" customWidth="1"/>
    <col min="7" max="7" width="10.85546875" customWidth="1"/>
    <col min="8" max="8" width="13.28515625" customWidth="1"/>
    <col min="9" max="9" width="18.42578125" style="4" customWidth="1"/>
    <col min="10" max="10" width="12.85546875" style="4" customWidth="1"/>
    <col min="11" max="11" width="17.85546875" customWidth="1"/>
    <col min="12" max="12" width="21.28515625" style="4" customWidth="1"/>
  </cols>
  <sheetData>
    <row r="1" spans="1:12" ht="15.75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75" x14ac:dyDescent="0.25">
      <c r="A2" s="1"/>
    </row>
    <row r="3" spans="1:12" ht="16.5" thickBot="1" x14ac:dyDescent="0.3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3.25" customHeight="1" x14ac:dyDescent="0.25">
      <c r="A4" s="27" t="s">
        <v>0</v>
      </c>
      <c r="B4" s="27" t="s">
        <v>17</v>
      </c>
      <c r="C4" s="27" t="s">
        <v>18</v>
      </c>
      <c r="D4" s="27" t="s">
        <v>1</v>
      </c>
      <c r="E4" s="27" t="s">
        <v>2</v>
      </c>
      <c r="F4" s="27" t="s">
        <v>19</v>
      </c>
      <c r="G4" s="27" t="s">
        <v>3</v>
      </c>
      <c r="H4" s="27" t="s">
        <v>4</v>
      </c>
      <c r="I4" s="32" t="s">
        <v>5</v>
      </c>
      <c r="J4" s="32" t="s">
        <v>20</v>
      </c>
      <c r="K4" s="27" t="s">
        <v>21</v>
      </c>
      <c r="L4" s="32" t="s">
        <v>22</v>
      </c>
    </row>
    <row r="5" spans="1:12" ht="23.25" customHeight="1" thickBot="1" x14ac:dyDescent="0.3">
      <c r="A5" s="28"/>
      <c r="B5" s="28"/>
      <c r="C5" s="28"/>
      <c r="D5" s="28"/>
      <c r="E5" s="28"/>
      <c r="F5" s="28"/>
      <c r="G5" s="28"/>
      <c r="H5" s="28"/>
      <c r="I5" s="33"/>
      <c r="J5" s="33"/>
      <c r="K5" s="28"/>
      <c r="L5" s="33"/>
    </row>
    <row r="6" spans="1:12" ht="15.75" thickBot="1" x14ac:dyDescent="0.3">
      <c r="A6" s="2">
        <v>1</v>
      </c>
      <c r="B6" s="14" t="s">
        <v>6</v>
      </c>
      <c r="C6" s="14" t="s">
        <v>137</v>
      </c>
      <c r="D6" s="14" t="s">
        <v>138</v>
      </c>
      <c r="E6" s="14"/>
      <c r="F6" s="14" t="s">
        <v>96</v>
      </c>
      <c r="G6" s="14" t="s">
        <v>139</v>
      </c>
      <c r="H6" s="14" t="s">
        <v>43</v>
      </c>
      <c r="I6" s="15">
        <v>14959.92</v>
      </c>
      <c r="J6" s="15">
        <v>14959.92</v>
      </c>
      <c r="K6" s="14" t="s">
        <v>29</v>
      </c>
      <c r="L6" s="15">
        <f>J6*0.55</f>
        <v>8227.9560000000001</v>
      </c>
    </row>
    <row r="7" spans="1:12" ht="15.75" thickBot="1" x14ac:dyDescent="0.3">
      <c r="A7" s="2">
        <v>2</v>
      </c>
      <c r="B7" s="14" t="s">
        <v>6</v>
      </c>
      <c r="C7" s="14" t="s">
        <v>137</v>
      </c>
      <c r="D7" s="14" t="s">
        <v>138</v>
      </c>
      <c r="E7" s="14"/>
      <c r="F7" s="14" t="s">
        <v>96</v>
      </c>
      <c r="G7" s="14" t="s">
        <v>140</v>
      </c>
      <c r="H7" s="14" t="s">
        <v>43</v>
      </c>
      <c r="I7" s="15">
        <v>14593.91</v>
      </c>
      <c r="J7" s="15">
        <v>14593.91</v>
      </c>
      <c r="K7" s="14" t="s">
        <v>29</v>
      </c>
      <c r="L7" s="15">
        <f t="shared" ref="L7:L47" si="0">J7*0.55</f>
        <v>8026.6505000000006</v>
      </c>
    </row>
    <row r="8" spans="1:12" ht="15.75" thickBot="1" x14ac:dyDescent="0.3">
      <c r="A8" s="2">
        <v>3</v>
      </c>
      <c r="B8" s="14" t="s">
        <v>6</v>
      </c>
      <c r="C8" s="14" t="s">
        <v>137</v>
      </c>
      <c r="D8" s="14" t="s">
        <v>138</v>
      </c>
      <c r="E8" s="14"/>
      <c r="F8" s="14" t="s">
        <v>96</v>
      </c>
      <c r="G8" s="14" t="s">
        <v>141</v>
      </c>
      <c r="H8" s="14" t="s">
        <v>43</v>
      </c>
      <c r="I8" s="15">
        <v>16600</v>
      </c>
      <c r="J8" s="15">
        <v>16600</v>
      </c>
      <c r="K8" s="14" t="s">
        <v>29</v>
      </c>
      <c r="L8" s="15">
        <f t="shared" si="0"/>
        <v>9130</v>
      </c>
    </row>
    <row r="9" spans="1:12" ht="15.75" thickBot="1" x14ac:dyDescent="0.3">
      <c r="A9" s="2">
        <v>4</v>
      </c>
      <c r="B9" s="14" t="s">
        <v>6</v>
      </c>
      <c r="C9" s="14" t="s">
        <v>137</v>
      </c>
      <c r="D9" s="14" t="s">
        <v>138</v>
      </c>
      <c r="E9" s="14"/>
      <c r="F9" s="14" t="s">
        <v>142</v>
      </c>
      <c r="G9" s="14" t="s">
        <v>143</v>
      </c>
      <c r="H9" s="14" t="s">
        <v>43</v>
      </c>
      <c r="I9" s="15">
        <v>14812.26</v>
      </c>
      <c r="J9" s="15">
        <v>14812.26</v>
      </c>
      <c r="K9" s="14" t="s">
        <v>29</v>
      </c>
      <c r="L9" s="15">
        <f t="shared" si="0"/>
        <v>8146.7430000000004</v>
      </c>
    </row>
    <row r="10" spans="1:12" ht="15.75" thickBot="1" x14ac:dyDescent="0.3">
      <c r="A10" s="2">
        <v>5</v>
      </c>
      <c r="B10" s="14" t="s">
        <v>6</v>
      </c>
      <c r="C10" s="14" t="s">
        <v>137</v>
      </c>
      <c r="D10" s="14" t="s">
        <v>138</v>
      </c>
      <c r="E10" s="14"/>
      <c r="F10" s="14" t="s">
        <v>142</v>
      </c>
      <c r="G10" s="14" t="s">
        <v>85</v>
      </c>
      <c r="H10" s="14" t="s">
        <v>43</v>
      </c>
      <c r="I10" s="15">
        <v>10408.620000000001</v>
      </c>
      <c r="J10" s="15">
        <v>10408.620000000001</v>
      </c>
      <c r="K10" s="14" t="s">
        <v>29</v>
      </c>
      <c r="L10" s="15">
        <f t="shared" si="0"/>
        <v>5724.7410000000009</v>
      </c>
    </row>
    <row r="11" spans="1:12" ht="15.75" thickBot="1" x14ac:dyDescent="0.3">
      <c r="A11" s="2">
        <v>6</v>
      </c>
      <c r="B11" s="14" t="s">
        <v>6</v>
      </c>
      <c r="C11" s="14" t="s">
        <v>137</v>
      </c>
      <c r="D11" s="14" t="s">
        <v>138</v>
      </c>
      <c r="E11" s="14"/>
      <c r="F11" s="14" t="s">
        <v>142</v>
      </c>
      <c r="G11" s="14" t="s">
        <v>144</v>
      </c>
      <c r="H11" s="14" t="s">
        <v>43</v>
      </c>
      <c r="I11" s="15">
        <v>10400</v>
      </c>
      <c r="J11" s="15">
        <v>10400</v>
      </c>
      <c r="K11" s="14" t="s">
        <v>29</v>
      </c>
      <c r="L11" s="15">
        <f t="shared" si="0"/>
        <v>5720.0000000000009</v>
      </c>
    </row>
    <row r="12" spans="1:12" ht="15.75" thickBot="1" x14ac:dyDescent="0.3">
      <c r="A12" s="2">
        <v>7</v>
      </c>
      <c r="B12" s="14" t="s">
        <v>6</v>
      </c>
      <c r="C12" s="14" t="s">
        <v>137</v>
      </c>
      <c r="D12" s="14" t="s">
        <v>145</v>
      </c>
      <c r="E12" s="14"/>
      <c r="F12" s="14" t="s">
        <v>146</v>
      </c>
      <c r="G12" s="14" t="s">
        <v>147</v>
      </c>
      <c r="H12" s="14" t="s">
        <v>64</v>
      </c>
      <c r="I12" s="15">
        <v>12442.24</v>
      </c>
      <c r="J12" s="15">
        <v>12442.24</v>
      </c>
      <c r="K12" s="14" t="s">
        <v>29</v>
      </c>
      <c r="L12" s="15">
        <f t="shared" si="0"/>
        <v>6843.2320000000009</v>
      </c>
    </row>
    <row r="13" spans="1:12" ht="15.75" thickBot="1" x14ac:dyDescent="0.3">
      <c r="A13" s="2">
        <v>8</v>
      </c>
      <c r="B13" s="14" t="s">
        <v>6</v>
      </c>
      <c r="C13" s="14" t="s">
        <v>137</v>
      </c>
      <c r="D13" s="14" t="s">
        <v>148</v>
      </c>
      <c r="E13" s="14"/>
      <c r="F13" s="14" t="s">
        <v>87</v>
      </c>
      <c r="G13" s="14" t="s">
        <v>149</v>
      </c>
      <c r="H13" s="14" t="s">
        <v>43</v>
      </c>
      <c r="I13" s="15">
        <v>20523.72</v>
      </c>
      <c r="J13" s="15">
        <v>20523.72</v>
      </c>
      <c r="K13" s="14" t="s">
        <v>29</v>
      </c>
      <c r="L13" s="15">
        <f t="shared" si="0"/>
        <v>11288.046000000002</v>
      </c>
    </row>
    <row r="14" spans="1:12" ht="15.75" thickBot="1" x14ac:dyDescent="0.3">
      <c r="A14" s="2">
        <v>9</v>
      </c>
      <c r="B14" s="14" t="s">
        <v>6</v>
      </c>
      <c r="C14" s="14" t="s">
        <v>137</v>
      </c>
      <c r="D14" s="14" t="s">
        <v>150</v>
      </c>
      <c r="E14" s="14"/>
      <c r="F14" s="14" t="s">
        <v>151</v>
      </c>
      <c r="G14" s="14" t="s">
        <v>63</v>
      </c>
      <c r="H14" s="14" t="s">
        <v>64</v>
      </c>
      <c r="I14" s="15">
        <v>14157.98</v>
      </c>
      <c r="J14" s="15">
        <v>14157.98</v>
      </c>
      <c r="K14" s="14" t="s">
        <v>29</v>
      </c>
      <c r="L14" s="15">
        <f t="shared" si="0"/>
        <v>7786.8890000000001</v>
      </c>
    </row>
    <row r="15" spans="1:12" ht="15.75" thickBot="1" x14ac:dyDescent="0.3">
      <c r="A15" s="2">
        <v>10</v>
      </c>
      <c r="B15" s="14" t="s">
        <v>6</v>
      </c>
      <c r="C15" s="14" t="s">
        <v>137</v>
      </c>
      <c r="D15" s="14" t="s">
        <v>150</v>
      </c>
      <c r="E15" s="14"/>
      <c r="F15" s="14" t="s">
        <v>152</v>
      </c>
      <c r="G15" s="14" t="s">
        <v>65</v>
      </c>
      <c r="H15" s="14" t="s">
        <v>64</v>
      </c>
      <c r="I15" s="15">
        <v>13799.7</v>
      </c>
      <c r="J15" s="15">
        <v>13799.7</v>
      </c>
      <c r="K15" s="14" t="s">
        <v>29</v>
      </c>
      <c r="L15" s="15">
        <f t="shared" si="0"/>
        <v>7589.8350000000009</v>
      </c>
    </row>
    <row r="16" spans="1:12" ht="15.75" thickBot="1" x14ac:dyDescent="0.3">
      <c r="A16" s="2">
        <v>11</v>
      </c>
      <c r="B16" s="14" t="s">
        <v>6</v>
      </c>
      <c r="C16" s="14" t="s">
        <v>137</v>
      </c>
      <c r="D16" s="14" t="s">
        <v>153</v>
      </c>
      <c r="E16" s="14"/>
      <c r="F16" s="14" t="s">
        <v>56</v>
      </c>
      <c r="G16" s="14" t="s">
        <v>74</v>
      </c>
      <c r="H16" s="14" t="s">
        <v>64</v>
      </c>
      <c r="I16" s="15">
        <v>22572.45</v>
      </c>
      <c r="J16" s="15">
        <v>22572.45</v>
      </c>
      <c r="K16" s="14" t="s">
        <v>29</v>
      </c>
      <c r="L16" s="15">
        <f t="shared" si="0"/>
        <v>12414.847500000002</v>
      </c>
    </row>
    <row r="17" spans="1:12" ht="15.75" thickBot="1" x14ac:dyDescent="0.3">
      <c r="A17" s="2">
        <v>12</v>
      </c>
      <c r="B17" s="14" t="s">
        <v>6</v>
      </c>
      <c r="C17" s="14" t="s">
        <v>137</v>
      </c>
      <c r="D17" s="14" t="s">
        <v>153</v>
      </c>
      <c r="E17" s="14"/>
      <c r="F17" s="14" t="s">
        <v>56</v>
      </c>
      <c r="G17" s="14" t="s">
        <v>52</v>
      </c>
      <c r="H17" s="14" t="s">
        <v>64</v>
      </c>
      <c r="I17" s="15">
        <v>13453.42</v>
      </c>
      <c r="J17" s="15">
        <v>13453.42</v>
      </c>
      <c r="K17" s="14" t="s">
        <v>29</v>
      </c>
      <c r="L17" s="15">
        <f t="shared" si="0"/>
        <v>7399.3810000000003</v>
      </c>
    </row>
    <row r="18" spans="1:12" ht="15.75" thickBot="1" x14ac:dyDescent="0.3">
      <c r="A18" s="2">
        <v>13</v>
      </c>
      <c r="B18" s="14" t="s">
        <v>6</v>
      </c>
      <c r="C18" s="14" t="s">
        <v>137</v>
      </c>
      <c r="D18" s="14" t="s">
        <v>153</v>
      </c>
      <c r="E18" s="14"/>
      <c r="F18" s="14" t="s">
        <v>56</v>
      </c>
      <c r="G18" s="14" t="s">
        <v>154</v>
      </c>
      <c r="H18" s="14" t="s">
        <v>64</v>
      </c>
      <c r="I18" s="15">
        <v>15693.4</v>
      </c>
      <c r="J18" s="15">
        <v>15693.4</v>
      </c>
      <c r="K18" s="14" t="s">
        <v>29</v>
      </c>
      <c r="L18" s="15">
        <f t="shared" si="0"/>
        <v>8631.3700000000008</v>
      </c>
    </row>
    <row r="19" spans="1:12" ht="15.75" thickBot="1" x14ac:dyDescent="0.3">
      <c r="A19" s="2">
        <v>14</v>
      </c>
      <c r="B19" s="14" t="s">
        <v>6</v>
      </c>
      <c r="C19" s="14" t="s">
        <v>137</v>
      </c>
      <c r="D19" s="14" t="s">
        <v>155</v>
      </c>
      <c r="E19" s="14"/>
      <c r="F19" s="14" t="s">
        <v>45</v>
      </c>
      <c r="G19" s="14" t="s">
        <v>156</v>
      </c>
      <c r="H19" s="14" t="s">
        <v>43</v>
      </c>
      <c r="I19" s="15">
        <v>12754.12</v>
      </c>
      <c r="J19" s="15">
        <v>12754.12</v>
      </c>
      <c r="K19" s="14" t="s">
        <v>29</v>
      </c>
      <c r="L19" s="15">
        <f t="shared" si="0"/>
        <v>7014.7660000000014</v>
      </c>
    </row>
    <row r="20" spans="1:12" ht="15.75" thickBot="1" x14ac:dyDescent="0.3">
      <c r="A20" s="2">
        <v>15</v>
      </c>
      <c r="B20" s="14" t="s">
        <v>6</v>
      </c>
      <c r="C20" s="14" t="s">
        <v>137</v>
      </c>
      <c r="D20" s="14" t="s">
        <v>155</v>
      </c>
      <c r="E20" s="14"/>
      <c r="F20" s="14" t="s">
        <v>45</v>
      </c>
      <c r="G20" s="14" t="s">
        <v>157</v>
      </c>
      <c r="H20" s="14" t="s">
        <v>43</v>
      </c>
      <c r="I20" s="15">
        <v>12125.88</v>
      </c>
      <c r="J20" s="15">
        <v>12125.88</v>
      </c>
      <c r="K20" s="14" t="s">
        <v>29</v>
      </c>
      <c r="L20" s="15">
        <f t="shared" si="0"/>
        <v>6669.2340000000004</v>
      </c>
    </row>
    <row r="21" spans="1:12" ht="15.75" thickBot="1" x14ac:dyDescent="0.3">
      <c r="A21" s="2">
        <v>16</v>
      </c>
      <c r="B21" s="14" t="s">
        <v>6</v>
      </c>
      <c r="C21" s="14" t="s">
        <v>137</v>
      </c>
      <c r="D21" s="14" t="s">
        <v>155</v>
      </c>
      <c r="E21" s="14"/>
      <c r="F21" s="14" t="s">
        <v>45</v>
      </c>
      <c r="G21" s="14" t="s">
        <v>76</v>
      </c>
      <c r="H21" s="14" t="s">
        <v>43</v>
      </c>
      <c r="I21" s="15">
        <v>10300.52</v>
      </c>
      <c r="J21" s="15">
        <v>10300.52</v>
      </c>
      <c r="K21" s="14" t="s">
        <v>29</v>
      </c>
      <c r="L21" s="15">
        <f t="shared" si="0"/>
        <v>5665.286000000001</v>
      </c>
    </row>
    <row r="22" spans="1:12" ht="15.75" thickBot="1" x14ac:dyDescent="0.3">
      <c r="A22" s="2">
        <v>17</v>
      </c>
      <c r="B22" s="14" t="s">
        <v>6</v>
      </c>
      <c r="C22" s="14" t="s">
        <v>137</v>
      </c>
      <c r="D22" s="14" t="s">
        <v>155</v>
      </c>
      <c r="E22" s="14"/>
      <c r="F22" s="14" t="s">
        <v>45</v>
      </c>
      <c r="G22" s="14" t="s">
        <v>158</v>
      </c>
      <c r="H22" s="14" t="s">
        <v>43</v>
      </c>
      <c r="I22" s="15">
        <v>15080</v>
      </c>
      <c r="J22" s="15">
        <v>15080</v>
      </c>
      <c r="K22" s="14" t="s">
        <v>29</v>
      </c>
      <c r="L22" s="15">
        <f t="shared" si="0"/>
        <v>8294</v>
      </c>
    </row>
    <row r="23" spans="1:12" ht="15.75" thickBot="1" x14ac:dyDescent="0.3">
      <c r="A23" s="2">
        <v>18</v>
      </c>
      <c r="B23" s="14" t="s">
        <v>6</v>
      </c>
      <c r="C23" s="14" t="s">
        <v>137</v>
      </c>
      <c r="D23" s="14" t="s">
        <v>159</v>
      </c>
      <c r="E23" s="14"/>
      <c r="F23" s="14" t="s">
        <v>45</v>
      </c>
      <c r="G23" s="14" t="s">
        <v>82</v>
      </c>
      <c r="H23" s="14" t="s">
        <v>64</v>
      </c>
      <c r="I23" s="15">
        <v>18107.48</v>
      </c>
      <c r="J23" s="15">
        <v>18107.48</v>
      </c>
      <c r="K23" s="14" t="s">
        <v>29</v>
      </c>
      <c r="L23" s="15">
        <f t="shared" si="0"/>
        <v>9959.1140000000014</v>
      </c>
    </row>
    <row r="24" spans="1:12" ht="15.75" thickBot="1" x14ac:dyDescent="0.3">
      <c r="A24" s="2">
        <v>19</v>
      </c>
      <c r="B24" s="14" t="s">
        <v>6</v>
      </c>
      <c r="C24" s="14" t="s">
        <v>137</v>
      </c>
      <c r="D24" s="14" t="s">
        <v>160</v>
      </c>
      <c r="E24" s="14"/>
      <c r="F24" s="14" t="s">
        <v>45</v>
      </c>
      <c r="G24" s="14" t="s">
        <v>50</v>
      </c>
      <c r="H24" s="14" t="s">
        <v>64</v>
      </c>
      <c r="I24" s="15">
        <v>11226.24</v>
      </c>
      <c r="J24" s="15">
        <v>11226.24</v>
      </c>
      <c r="K24" s="14" t="s">
        <v>29</v>
      </c>
      <c r="L24" s="15">
        <f t="shared" si="0"/>
        <v>6174.4320000000007</v>
      </c>
    </row>
    <row r="25" spans="1:12" ht="15.75" thickBot="1" x14ac:dyDescent="0.3">
      <c r="A25" s="2">
        <v>20</v>
      </c>
      <c r="B25" s="14" t="s">
        <v>6</v>
      </c>
      <c r="C25" s="14" t="s">
        <v>137</v>
      </c>
      <c r="D25" s="14" t="s">
        <v>160</v>
      </c>
      <c r="E25" s="14"/>
      <c r="F25" s="14" t="s">
        <v>45</v>
      </c>
      <c r="G25" s="14" t="s">
        <v>161</v>
      </c>
      <c r="H25" s="14" t="s">
        <v>64</v>
      </c>
      <c r="I25" s="15">
        <v>14160.72</v>
      </c>
      <c r="J25" s="15">
        <v>14160.72</v>
      </c>
      <c r="K25" s="14" t="s">
        <v>29</v>
      </c>
      <c r="L25" s="15">
        <f t="shared" si="0"/>
        <v>7788.3960000000006</v>
      </c>
    </row>
    <row r="26" spans="1:12" ht="15.75" thickBot="1" x14ac:dyDescent="0.3">
      <c r="A26" s="2">
        <v>21</v>
      </c>
      <c r="B26" s="14" t="s">
        <v>6</v>
      </c>
      <c r="C26" s="14" t="s">
        <v>137</v>
      </c>
      <c r="D26" s="14" t="s">
        <v>162</v>
      </c>
      <c r="E26" s="14"/>
      <c r="F26" s="14" t="s">
        <v>45</v>
      </c>
      <c r="G26" s="14" t="s">
        <v>163</v>
      </c>
      <c r="H26" s="14" t="s">
        <v>43</v>
      </c>
      <c r="I26" s="15">
        <v>14500</v>
      </c>
      <c r="J26" s="15">
        <v>14500</v>
      </c>
      <c r="K26" s="14" t="s">
        <v>29</v>
      </c>
      <c r="L26" s="15">
        <f t="shared" si="0"/>
        <v>7975.0000000000009</v>
      </c>
    </row>
    <row r="27" spans="1:12" ht="15.75" thickBot="1" x14ac:dyDescent="0.3">
      <c r="A27" s="2">
        <v>22</v>
      </c>
      <c r="B27" s="14" t="s">
        <v>6</v>
      </c>
      <c r="C27" s="14" t="s">
        <v>137</v>
      </c>
      <c r="D27" s="14" t="s">
        <v>162</v>
      </c>
      <c r="E27" s="14"/>
      <c r="F27" s="14" t="s">
        <v>45</v>
      </c>
      <c r="G27" s="14" t="s">
        <v>52</v>
      </c>
      <c r="H27" s="14" t="s">
        <v>43</v>
      </c>
      <c r="I27" s="15">
        <v>10222.31</v>
      </c>
      <c r="J27" s="15">
        <v>10222.31</v>
      </c>
      <c r="K27" s="14" t="s">
        <v>29</v>
      </c>
      <c r="L27" s="15">
        <f t="shared" si="0"/>
        <v>5622.2705000000005</v>
      </c>
    </row>
    <row r="28" spans="1:12" ht="15.75" thickBot="1" x14ac:dyDescent="0.3">
      <c r="A28" s="2">
        <v>23</v>
      </c>
      <c r="B28" s="14" t="s">
        <v>6</v>
      </c>
      <c r="C28" s="14" t="s">
        <v>137</v>
      </c>
      <c r="D28" s="14" t="s">
        <v>162</v>
      </c>
      <c r="E28" s="14"/>
      <c r="F28" s="14" t="s">
        <v>45</v>
      </c>
      <c r="G28" s="14" t="s">
        <v>164</v>
      </c>
      <c r="H28" s="14" t="s">
        <v>43</v>
      </c>
      <c r="I28" s="15">
        <v>10115.81</v>
      </c>
      <c r="J28" s="15">
        <v>10115.81</v>
      </c>
      <c r="K28" s="14" t="s">
        <v>29</v>
      </c>
      <c r="L28" s="15">
        <f t="shared" si="0"/>
        <v>5563.6954999999998</v>
      </c>
    </row>
    <row r="29" spans="1:12" ht="15.75" thickBot="1" x14ac:dyDescent="0.3">
      <c r="A29" s="2">
        <v>24</v>
      </c>
      <c r="B29" s="14" t="s">
        <v>6</v>
      </c>
      <c r="C29" s="14" t="s">
        <v>137</v>
      </c>
      <c r="D29" s="14" t="s">
        <v>165</v>
      </c>
      <c r="E29" s="14"/>
      <c r="F29" s="14" t="s">
        <v>166</v>
      </c>
      <c r="G29" s="14" t="s">
        <v>147</v>
      </c>
      <c r="H29" s="14" t="s">
        <v>64</v>
      </c>
      <c r="I29" s="15">
        <v>13633.93</v>
      </c>
      <c r="J29" s="15">
        <v>13633.93</v>
      </c>
      <c r="K29" s="14" t="s">
        <v>29</v>
      </c>
      <c r="L29" s="15">
        <f t="shared" si="0"/>
        <v>7498.6615000000011</v>
      </c>
    </row>
    <row r="30" spans="1:12" ht="15.75" thickBot="1" x14ac:dyDescent="0.3">
      <c r="A30" s="2">
        <v>25</v>
      </c>
      <c r="B30" s="14" t="s">
        <v>6</v>
      </c>
      <c r="C30" s="14" t="s">
        <v>137</v>
      </c>
      <c r="D30" s="14" t="s">
        <v>165</v>
      </c>
      <c r="E30" s="14"/>
      <c r="F30" s="14" t="s">
        <v>77</v>
      </c>
      <c r="G30" s="14" t="s">
        <v>167</v>
      </c>
      <c r="H30" s="14" t="s">
        <v>64</v>
      </c>
      <c r="I30" s="15">
        <v>12511.75</v>
      </c>
      <c r="J30" s="15">
        <v>12511.75</v>
      </c>
      <c r="K30" s="14" t="s">
        <v>29</v>
      </c>
      <c r="L30" s="15">
        <f t="shared" si="0"/>
        <v>6881.4625000000005</v>
      </c>
    </row>
    <row r="31" spans="1:12" ht="15.75" thickBot="1" x14ac:dyDescent="0.3">
      <c r="A31" s="2">
        <v>26</v>
      </c>
      <c r="B31" s="14" t="s">
        <v>6</v>
      </c>
      <c r="C31" s="14" t="s">
        <v>137</v>
      </c>
      <c r="D31" s="14" t="s">
        <v>168</v>
      </c>
      <c r="E31" s="14"/>
      <c r="F31" s="14" t="s">
        <v>169</v>
      </c>
      <c r="G31" s="14" t="s">
        <v>85</v>
      </c>
      <c r="H31" s="14" t="s">
        <v>64</v>
      </c>
      <c r="I31" s="15">
        <v>17373.68</v>
      </c>
      <c r="J31" s="15">
        <v>17373.68</v>
      </c>
      <c r="K31" s="14" t="s">
        <v>29</v>
      </c>
      <c r="L31" s="15">
        <f t="shared" si="0"/>
        <v>9555.5240000000013</v>
      </c>
    </row>
    <row r="32" spans="1:12" ht="15.75" thickBot="1" x14ac:dyDescent="0.3">
      <c r="A32" s="2">
        <v>27</v>
      </c>
      <c r="B32" s="14" t="s">
        <v>6</v>
      </c>
      <c r="C32" s="14" t="s">
        <v>137</v>
      </c>
      <c r="D32" s="14" t="s">
        <v>170</v>
      </c>
      <c r="E32" s="14"/>
      <c r="F32" s="14" t="s">
        <v>45</v>
      </c>
      <c r="G32" s="14" t="s">
        <v>171</v>
      </c>
      <c r="H32" s="14" t="s">
        <v>64</v>
      </c>
      <c r="I32" s="15">
        <v>21158.05</v>
      </c>
      <c r="J32" s="15">
        <v>21158.05</v>
      </c>
      <c r="K32" s="14" t="s">
        <v>29</v>
      </c>
      <c r="L32" s="15">
        <f t="shared" si="0"/>
        <v>11636.9275</v>
      </c>
    </row>
    <row r="33" spans="1:12" ht="15.75" thickBot="1" x14ac:dyDescent="0.3">
      <c r="A33" s="2">
        <v>28</v>
      </c>
      <c r="B33" s="14" t="s">
        <v>6</v>
      </c>
      <c r="C33" s="14" t="s">
        <v>137</v>
      </c>
      <c r="D33" s="14" t="s">
        <v>170</v>
      </c>
      <c r="E33" s="14"/>
      <c r="F33" s="14" t="s">
        <v>45</v>
      </c>
      <c r="G33" s="14" t="s">
        <v>172</v>
      </c>
      <c r="H33" s="14" t="s">
        <v>64</v>
      </c>
      <c r="I33" s="15">
        <v>15048.08</v>
      </c>
      <c r="J33" s="15">
        <v>15048.08</v>
      </c>
      <c r="K33" s="14" t="s">
        <v>29</v>
      </c>
      <c r="L33" s="15">
        <f t="shared" si="0"/>
        <v>8276.4440000000013</v>
      </c>
    </row>
    <row r="34" spans="1:12" ht="15.75" thickBot="1" x14ac:dyDescent="0.3">
      <c r="A34" s="2">
        <v>29</v>
      </c>
      <c r="B34" s="14" t="s">
        <v>6</v>
      </c>
      <c r="C34" s="14" t="s">
        <v>137</v>
      </c>
      <c r="D34" s="14" t="s">
        <v>170</v>
      </c>
      <c r="E34" s="14"/>
      <c r="F34" s="14" t="s">
        <v>45</v>
      </c>
      <c r="G34" s="14" t="s">
        <v>173</v>
      </c>
      <c r="H34" s="14" t="s">
        <v>64</v>
      </c>
      <c r="I34" s="15">
        <v>13594.34</v>
      </c>
      <c r="J34" s="15">
        <v>13594.34</v>
      </c>
      <c r="K34" s="14" t="s">
        <v>29</v>
      </c>
      <c r="L34" s="15">
        <f t="shared" si="0"/>
        <v>7476.8870000000006</v>
      </c>
    </row>
    <row r="35" spans="1:12" ht="15.75" thickBot="1" x14ac:dyDescent="0.3">
      <c r="A35" s="2">
        <v>30</v>
      </c>
      <c r="B35" s="14" t="s">
        <v>6</v>
      </c>
      <c r="C35" s="14" t="s">
        <v>137</v>
      </c>
      <c r="D35" s="14" t="s">
        <v>170</v>
      </c>
      <c r="E35" s="14"/>
      <c r="F35" s="14" t="s">
        <v>45</v>
      </c>
      <c r="G35" s="14" t="s">
        <v>174</v>
      </c>
      <c r="H35" s="14" t="s">
        <v>64</v>
      </c>
      <c r="I35" s="15">
        <v>12704.66</v>
      </c>
      <c r="J35" s="15">
        <v>12704.66</v>
      </c>
      <c r="K35" s="14" t="s">
        <v>29</v>
      </c>
      <c r="L35" s="15">
        <f t="shared" si="0"/>
        <v>6987.5630000000001</v>
      </c>
    </row>
    <row r="36" spans="1:12" ht="15.75" thickBot="1" x14ac:dyDescent="0.3">
      <c r="A36" s="2">
        <v>31</v>
      </c>
      <c r="B36" s="14" t="s">
        <v>6</v>
      </c>
      <c r="C36" s="14" t="s">
        <v>137</v>
      </c>
      <c r="D36" s="14" t="s">
        <v>175</v>
      </c>
      <c r="E36" s="14"/>
      <c r="F36" s="14" t="s">
        <v>176</v>
      </c>
      <c r="G36" s="14" t="s">
        <v>140</v>
      </c>
      <c r="H36" s="14" t="s">
        <v>43</v>
      </c>
      <c r="I36" s="15">
        <v>17753.16</v>
      </c>
      <c r="J36" s="15">
        <v>17753.16</v>
      </c>
      <c r="K36" s="14" t="s">
        <v>29</v>
      </c>
      <c r="L36" s="15">
        <f t="shared" si="0"/>
        <v>9764.2380000000012</v>
      </c>
    </row>
    <row r="37" spans="1:12" ht="15.75" thickBot="1" x14ac:dyDescent="0.3">
      <c r="A37" s="2">
        <v>32</v>
      </c>
      <c r="B37" s="14" t="s">
        <v>6</v>
      </c>
      <c r="C37" s="14" t="s">
        <v>137</v>
      </c>
      <c r="D37" s="14" t="s">
        <v>175</v>
      </c>
      <c r="E37" s="14"/>
      <c r="F37" s="14" t="s">
        <v>177</v>
      </c>
      <c r="G37" s="14" t="s">
        <v>140</v>
      </c>
      <c r="H37" s="14" t="s">
        <v>43</v>
      </c>
      <c r="I37" s="15">
        <v>13304.95</v>
      </c>
      <c r="J37" s="15">
        <v>13304.95</v>
      </c>
      <c r="K37" s="14" t="s">
        <v>29</v>
      </c>
      <c r="L37" s="15">
        <f t="shared" si="0"/>
        <v>7317.7225000000008</v>
      </c>
    </row>
    <row r="38" spans="1:12" ht="15.75" thickBot="1" x14ac:dyDescent="0.3">
      <c r="A38" s="2">
        <v>33</v>
      </c>
      <c r="B38" s="14" t="s">
        <v>6</v>
      </c>
      <c r="C38" s="14" t="s">
        <v>137</v>
      </c>
      <c r="D38" s="14" t="s">
        <v>178</v>
      </c>
      <c r="E38" s="14"/>
      <c r="F38" s="14" t="s">
        <v>179</v>
      </c>
      <c r="G38" s="14" t="s">
        <v>180</v>
      </c>
      <c r="H38" s="14" t="s">
        <v>43</v>
      </c>
      <c r="I38" s="15">
        <v>14340.86</v>
      </c>
      <c r="J38" s="15">
        <v>14340.86</v>
      </c>
      <c r="K38" s="14" t="s">
        <v>29</v>
      </c>
      <c r="L38" s="15">
        <f t="shared" si="0"/>
        <v>7887.4730000000009</v>
      </c>
    </row>
    <row r="39" spans="1:12" ht="15.75" thickBot="1" x14ac:dyDescent="0.3">
      <c r="A39" s="2">
        <v>34</v>
      </c>
      <c r="B39" s="14" t="s">
        <v>6</v>
      </c>
      <c r="C39" s="14" t="s">
        <v>137</v>
      </c>
      <c r="D39" s="14" t="s">
        <v>178</v>
      </c>
      <c r="E39" s="14"/>
      <c r="F39" s="14" t="s">
        <v>179</v>
      </c>
      <c r="G39" s="14" t="s">
        <v>181</v>
      </c>
      <c r="H39" s="14" t="s">
        <v>43</v>
      </c>
      <c r="I39" s="15">
        <v>10119.36</v>
      </c>
      <c r="J39" s="15">
        <v>10119.36</v>
      </c>
      <c r="K39" s="14" t="s">
        <v>29</v>
      </c>
      <c r="L39" s="15">
        <f t="shared" si="0"/>
        <v>5565.648000000001</v>
      </c>
    </row>
    <row r="40" spans="1:12" ht="15.75" thickBot="1" x14ac:dyDescent="0.3">
      <c r="A40" s="2">
        <v>35</v>
      </c>
      <c r="B40" s="14" t="s">
        <v>6</v>
      </c>
      <c r="C40" s="14" t="s">
        <v>137</v>
      </c>
      <c r="D40" s="14" t="s">
        <v>178</v>
      </c>
      <c r="E40" s="14"/>
      <c r="F40" s="14" t="s">
        <v>179</v>
      </c>
      <c r="G40" s="14" t="s">
        <v>154</v>
      </c>
      <c r="H40" s="14" t="s">
        <v>43</v>
      </c>
      <c r="I40" s="15">
        <v>11838.66</v>
      </c>
      <c r="J40" s="15">
        <v>11838.66</v>
      </c>
      <c r="K40" s="14" t="s">
        <v>29</v>
      </c>
      <c r="L40" s="15">
        <f t="shared" si="0"/>
        <v>6511.2630000000008</v>
      </c>
    </row>
    <row r="41" spans="1:12" ht="15.75" thickBot="1" x14ac:dyDescent="0.3">
      <c r="A41" s="2">
        <v>36</v>
      </c>
      <c r="B41" s="14" t="s">
        <v>6</v>
      </c>
      <c r="C41" s="14" t="s">
        <v>137</v>
      </c>
      <c r="D41" s="14" t="s">
        <v>182</v>
      </c>
      <c r="E41" s="14"/>
      <c r="F41" s="14" t="s">
        <v>45</v>
      </c>
      <c r="G41" s="14" t="s">
        <v>183</v>
      </c>
      <c r="H41" s="14" t="s">
        <v>43</v>
      </c>
      <c r="I41" s="15">
        <v>13845.91</v>
      </c>
      <c r="J41" s="15">
        <v>13845.91</v>
      </c>
      <c r="K41" s="14" t="s">
        <v>29</v>
      </c>
      <c r="L41" s="15">
        <f t="shared" si="0"/>
        <v>7615.2505000000001</v>
      </c>
    </row>
    <row r="42" spans="1:12" ht="15.75" thickBot="1" x14ac:dyDescent="0.3">
      <c r="A42" s="2">
        <v>37</v>
      </c>
      <c r="B42" s="14" t="s">
        <v>6</v>
      </c>
      <c r="C42" s="14" t="s">
        <v>137</v>
      </c>
      <c r="D42" s="14" t="s">
        <v>182</v>
      </c>
      <c r="E42" s="14"/>
      <c r="F42" s="14" t="s">
        <v>184</v>
      </c>
      <c r="G42" s="14" t="s">
        <v>185</v>
      </c>
      <c r="H42" s="14" t="s">
        <v>43</v>
      </c>
      <c r="I42" s="15">
        <v>17582.28</v>
      </c>
      <c r="J42" s="15">
        <v>17582.28</v>
      </c>
      <c r="K42" s="14" t="s">
        <v>29</v>
      </c>
      <c r="L42" s="15">
        <f t="shared" si="0"/>
        <v>9670.2540000000008</v>
      </c>
    </row>
    <row r="43" spans="1:12" ht="15.75" thickBot="1" x14ac:dyDescent="0.3">
      <c r="A43" s="2">
        <v>38</v>
      </c>
      <c r="B43" s="14" t="s">
        <v>6</v>
      </c>
      <c r="C43" s="14" t="s">
        <v>137</v>
      </c>
      <c r="D43" s="14" t="s">
        <v>182</v>
      </c>
      <c r="E43" s="14"/>
      <c r="F43" s="14" t="s">
        <v>184</v>
      </c>
      <c r="G43" s="14" t="s">
        <v>76</v>
      </c>
      <c r="H43" s="14" t="s">
        <v>43</v>
      </c>
      <c r="I43" s="15">
        <v>37385.879999999997</v>
      </c>
      <c r="J43" s="15">
        <v>37385.879999999997</v>
      </c>
      <c r="K43" s="14" t="s">
        <v>29</v>
      </c>
      <c r="L43" s="15">
        <f t="shared" si="0"/>
        <v>20562.234</v>
      </c>
    </row>
    <row r="44" spans="1:12" ht="15.75" thickBot="1" x14ac:dyDescent="0.3">
      <c r="A44" s="2">
        <v>39</v>
      </c>
      <c r="B44" s="14" t="s">
        <v>6</v>
      </c>
      <c r="C44" s="14" t="s">
        <v>137</v>
      </c>
      <c r="D44" s="14" t="s">
        <v>182</v>
      </c>
      <c r="E44" s="14"/>
      <c r="F44" s="14" t="s">
        <v>166</v>
      </c>
      <c r="G44" s="14" t="s">
        <v>52</v>
      </c>
      <c r="H44" s="14" t="s">
        <v>43</v>
      </c>
      <c r="I44" s="15">
        <v>19874.21</v>
      </c>
      <c r="J44" s="15">
        <v>19874.21</v>
      </c>
      <c r="K44" s="14" t="s">
        <v>29</v>
      </c>
      <c r="L44" s="15">
        <f t="shared" si="0"/>
        <v>10930.815500000001</v>
      </c>
    </row>
    <row r="45" spans="1:12" ht="15.75" thickBot="1" x14ac:dyDescent="0.3">
      <c r="A45" s="2">
        <v>40</v>
      </c>
      <c r="B45" s="14" t="s">
        <v>6</v>
      </c>
      <c r="C45" s="14" t="s">
        <v>137</v>
      </c>
      <c r="D45" s="14" t="s">
        <v>182</v>
      </c>
      <c r="E45" s="14"/>
      <c r="F45" s="14" t="s">
        <v>166</v>
      </c>
      <c r="G45" s="14" t="s">
        <v>186</v>
      </c>
      <c r="H45" s="14" t="s">
        <v>43</v>
      </c>
      <c r="I45" s="15">
        <v>10355.56</v>
      </c>
      <c r="J45" s="15">
        <v>10355.56</v>
      </c>
      <c r="K45" s="14" t="s">
        <v>29</v>
      </c>
      <c r="L45" s="15">
        <f t="shared" si="0"/>
        <v>5695.558</v>
      </c>
    </row>
    <row r="46" spans="1:12" ht="15.75" thickBot="1" x14ac:dyDescent="0.3">
      <c r="A46" s="2">
        <v>41</v>
      </c>
      <c r="B46" s="14" t="s">
        <v>6</v>
      </c>
      <c r="C46" s="14" t="s">
        <v>137</v>
      </c>
      <c r="D46" s="14" t="s">
        <v>182</v>
      </c>
      <c r="E46" s="14"/>
      <c r="F46" s="14" t="s">
        <v>166</v>
      </c>
      <c r="G46" s="14" t="s">
        <v>187</v>
      </c>
      <c r="H46" s="14" t="s">
        <v>43</v>
      </c>
      <c r="I46" s="15">
        <v>10900</v>
      </c>
      <c r="J46" s="15">
        <v>10900</v>
      </c>
      <c r="K46" s="14" t="s">
        <v>29</v>
      </c>
      <c r="L46" s="15">
        <f t="shared" si="0"/>
        <v>5995.0000000000009</v>
      </c>
    </row>
    <row r="47" spans="1:12" ht="15.75" thickBot="1" x14ac:dyDescent="0.3">
      <c r="A47" s="2">
        <v>42</v>
      </c>
      <c r="B47" s="14" t="s">
        <v>6</v>
      </c>
      <c r="C47" s="14" t="s">
        <v>137</v>
      </c>
      <c r="D47" s="14" t="s">
        <v>188</v>
      </c>
      <c r="E47" s="14"/>
      <c r="F47" s="14" t="s">
        <v>189</v>
      </c>
      <c r="G47" s="14" t="s">
        <v>52</v>
      </c>
      <c r="H47" s="14" t="s">
        <v>43</v>
      </c>
      <c r="I47" s="15">
        <v>13392.75</v>
      </c>
      <c r="J47" s="15">
        <v>13392.75</v>
      </c>
      <c r="K47" s="14" t="s">
        <v>29</v>
      </c>
      <c r="L47" s="15">
        <f t="shared" si="0"/>
        <v>7366.0125000000007</v>
      </c>
    </row>
    <row r="49" spans="1:12" ht="42.75" customHeight="1" x14ac:dyDescent="0.25">
      <c r="A49" s="34" t="s">
        <v>23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1" spans="1:12" ht="22.5" customHeight="1" x14ac:dyDescent="0.25">
      <c r="A51" s="29" t="s">
        <v>24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3" spans="1:12" ht="15.75" x14ac:dyDescent="0.25">
      <c r="A53" s="1"/>
    </row>
    <row r="54" spans="1:12" ht="15.75" x14ac:dyDescent="0.25">
      <c r="A54" s="1"/>
    </row>
    <row r="55" spans="1:12" ht="28.5" x14ac:dyDescent="0.25">
      <c r="A55" s="8" t="s">
        <v>25</v>
      </c>
      <c r="B55" s="24" t="s">
        <v>135</v>
      </c>
      <c r="C55" s="24"/>
      <c r="D55" s="25" t="s">
        <v>36</v>
      </c>
      <c r="E55" s="26"/>
      <c r="F55" s="25" t="s">
        <v>374</v>
      </c>
      <c r="G55" s="26"/>
      <c r="H55" s="25" t="s">
        <v>375</v>
      </c>
      <c r="I55" s="26"/>
      <c r="J55" s="25" t="s">
        <v>376</v>
      </c>
      <c r="K55" s="26"/>
    </row>
    <row r="56" spans="1:12" x14ac:dyDescent="0.25">
      <c r="A56" s="8" t="s">
        <v>26</v>
      </c>
      <c r="B56" s="24" t="s">
        <v>126</v>
      </c>
      <c r="C56" s="24"/>
      <c r="D56" s="25" t="s">
        <v>39</v>
      </c>
      <c r="E56" s="26"/>
      <c r="F56" s="25" t="s">
        <v>39</v>
      </c>
      <c r="G56" s="26"/>
      <c r="H56" s="25" t="s">
        <v>39</v>
      </c>
      <c r="I56" s="26"/>
      <c r="J56" s="25" t="s">
        <v>377</v>
      </c>
      <c r="K56" s="26"/>
    </row>
    <row r="57" spans="1:12" x14ac:dyDescent="0.25">
      <c r="A57" s="8" t="s">
        <v>27</v>
      </c>
      <c r="B57" s="35">
        <v>45916</v>
      </c>
      <c r="C57" s="36"/>
      <c r="D57" s="24"/>
      <c r="E57" s="24"/>
      <c r="F57" s="24"/>
      <c r="G57" s="24"/>
      <c r="H57" s="24"/>
      <c r="I57" s="24"/>
      <c r="J57" s="24"/>
      <c r="K57" s="24"/>
    </row>
    <row r="58" spans="1:12" ht="46.5" customHeight="1" x14ac:dyDescent="0.25">
      <c r="A58" s="8" t="s">
        <v>28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2" x14ac:dyDescent="0.25">
      <c r="A59" s="6"/>
      <c r="B59" s="6"/>
      <c r="C59" s="6"/>
      <c r="D59" s="6"/>
      <c r="E59" s="6"/>
      <c r="F59" s="6"/>
      <c r="G59" s="6"/>
      <c r="H59" s="6"/>
      <c r="I59" s="7"/>
      <c r="J59" s="7"/>
      <c r="K59" s="6"/>
    </row>
  </sheetData>
  <mergeCells count="36">
    <mergeCell ref="A51:L51"/>
    <mergeCell ref="A1:L1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49:L49"/>
    <mergeCell ref="B56:C56"/>
    <mergeCell ref="D56:E56"/>
    <mergeCell ref="F56:G56"/>
    <mergeCell ref="H56:I56"/>
    <mergeCell ref="J56:K56"/>
    <mergeCell ref="B55:C55"/>
    <mergeCell ref="D55:E55"/>
    <mergeCell ref="F55:G55"/>
    <mergeCell ref="H55:I55"/>
    <mergeCell ref="J55:K55"/>
    <mergeCell ref="B58:C58"/>
    <mergeCell ref="D58:E58"/>
    <mergeCell ref="F58:G58"/>
    <mergeCell ref="H58:I58"/>
    <mergeCell ref="J58:K58"/>
    <mergeCell ref="B57:C57"/>
    <mergeCell ref="D57:E57"/>
    <mergeCell ref="F57:G57"/>
    <mergeCell ref="H57:I57"/>
    <mergeCell ref="J57:K5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B24" sqref="B24:C24"/>
    </sheetView>
  </sheetViews>
  <sheetFormatPr defaultRowHeight="15" x14ac:dyDescent="0.25"/>
  <cols>
    <col min="2" max="2" width="10.5703125" customWidth="1"/>
    <col min="3" max="3" width="12.28515625" customWidth="1"/>
    <col min="4" max="4" width="15.5703125" customWidth="1"/>
    <col min="5" max="5" width="11.85546875" customWidth="1"/>
    <col min="6" max="6" width="12" customWidth="1"/>
    <col min="7" max="7" width="10.85546875" customWidth="1"/>
    <col min="8" max="8" width="13.28515625" customWidth="1"/>
    <col min="9" max="9" width="18.42578125" style="4" customWidth="1"/>
    <col min="10" max="10" width="12.85546875" style="4" customWidth="1"/>
    <col min="11" max="11" width="17.85546875" customWidth="1"/>
    <col min="12" max="12" width="21.28515625" style="4" customWidth="1"/>
  </cols>
  <sheetData>
    <row r="1" spans="1:12" ht="15.75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75" x14ac:dyDescent="0.25">
      <c r="A2" s="1"/>
    </row>
    <row r="3" spans="1:12" ht="16.5" thickBot="1" x14ac:dyDescent="0.3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3.25" customHeight="1" x14ac:dyDescent="0.25">
      <c r="A4" s="41" t="s">
        <v>0</v>
      </c>
      <c r="B4" s="41" t="s">
        <v>17</v>
      </c>
      <c r="C4" s="41" t="s">
        <v>18</v>
      </c>
      <c r="D4" s="41" t="s">
        <v>1</v>
      </c>
      <c r="E4" s="41" t="s">
        <v>2</v>
      </c>
      <c r="F4" s="41" t="s">
        <v>19</v>
      </c>
      <c r="G4" s="41" t="s">
        <v>3</v>
      </c>
      <c r="H4" s="41" t="s">
        <v>4</v>
      </c>
      <c r="I4" s="43" t="s">
        <v>5</v>
      </c>
      <c r="J4" s="43" t="s">
        <v>362</v>
      </c>
      <c r="K4" s="41" t="s">
        <v>21</v>
      </c>
      <c r="L4" s="43" t="s">
        <v>22</v>
      </c>
    </row>
    <row r="5" spans="1:12" ht="23.25" customHeight="1" thickBot="1" x14ac:dyDescent="0.3">
      <c r="A5" s="42"/>
      <c r="B5" s="42"/>
      <c r="C5" s="42"/>
      <c r="D5" s="42"/>
      <c r="E5" s="42"/>
      <c r="F5" s="42"/>
      <c r="G5" s="42"/>
      <c r="H5" s="42"/>
      <c r="I5" s="44"/>
      <c r="J5" s="44"/>
      <c r="K5" s="42"/>
      <c r="L5" s="44"/>
    </row>
    <row r="6" spans="1:12" ht="15.75" thickBot="1" x14ac:dyDescent="0.3">
      <c r="A6" s="16">
        <v>1</v>
      </c>
      <c r="B6" s="14" t="s">
        <v>6</v>
      </c>
      <c r="C6" s="14" t="s">
        <v>127</v>
      </c>
      <c r="D6" s="14" t="s">
        <v>128</v>
      </c>
      <c r="E6" s="14" t="s">
        <v>129</v>
      </c>
      <c r="F6" s="14">
        <v>125</v>
      </c>
      <c r="G6" s="14">
        <v>3</v>
      </c>
      <c r="H6" s="14" t="s">
        <v>70</v>
      </c>
      <c r="I6" s="15">
        <v>11866.03</v>
      </c>
      <c r="J6" s="15">
        <v>11866.03</v>
      </c>
      <c r="K6" s="14" t="s">
        <v>29</v>
      </c>
      <c r="L6" s="15">
        <f>J6*0.55</f>
        <v>6526.3165000000008</v>
      </c>
    </row>
    <row r="7" spans="1:12" ht="15.75" thickBot="1" x14ac:dyDescent="0.3">
      <c r="A7" s="16">
        <v>2</v>
      </c>
      <c r="B7" s="14" t="s">
        <v>6</v>
      </c>
      <c r="C7" s="14" t="s">
        <v>127</v>
      </c>
      <c r="D7" s="14" t="s">
        <v>130</v>
      </c>
      <c r="E7" s="14" t="s">
        <v>131</v>
      </c>
      <c r="F7" s="14">
        <v>122</v>
      </c>
      <c r="G7" s="14">
        <v>7</v>
      </c>
      <c r="H7" s="14" t="s">
        <v>70</v>
      </c>
      <c r="I7" s="15">
        <v>25442.98</v>
      </c>
      <c r="J7" s="15">
        <v>25442.98</v>
      </c>
      <c r="K7" s="14" t="s">
        <v>29</v>
      </c>
      <c r="L7" s="15">
        <f t="shared" ref="L7:L9" si="0">J7*0.55</f>
        <v>13993.639000000001</v>
      </c>
    </row>
    <row r="8" spans="1:12" ht="15.75" thickBot="1" x14ac:dyDescent="0.3">
      <c r="A8" s="16">
        <v>3</v>
      </c>
      <c r="B8" s="14" t="s">
        <v>6</v>
      </c>
      <c r="C8" s="14" t="s">
        <v>127</v>
      </c>
      <c r="D8" s="14" t="s">
        <v>130</v>
      </c>
      <c r="E8" s="14" t="s">
        <v>131</v>
      </c>
      <c r="F8" s="14">
        <v>122</v>
      </c>
      <c r="G8" s="14">
        <v>9</v>
      </c>
      <c r="H8" s="14" t="s">
        <v>70</v>
      </c>
      <c r="I8" s="15">
        <v>23027.01</v>
      </c>
      <c r="J8" s="15">
        <v>23027.01</v>
      </c>
      <c r="K8" s="14" t="s">
        <v>29</v>
      </c>
      <c r="L8" s="15">
        <f t="shared" si="0"/>
        <v>12664.8555</v>
      </c>
    </row>
    <row r="9" spans="1:12" ht="15.75" thickBot="1" x14ac:dyDescent="0.3">
      <c r="A9" s="16">
        <v>4</v>
      </c>
      <c r="B9" s="14" t="s">
        <v>6</v>
      </c>
      <c r="C9" s="14" t="s">
        <v>127</v>
      </c>
      <c r="D9" s="14" t="s">
        <v>132</v>
      </c>
      <c r="E9" s="14" t="s">
        <v>133</v>
      </c>
      <c r="F9" s="14">
        <v>101</v>
      </c>
      <c r="G9" s="14">
        <v>2</v>
      </c>
      <c r="H9" s="14" t="s">
        <v>70</v>
      </c>
      <c r="I9" s="15">
        <v>12521.2</v>
      </c>
      <c r="J9" s="15">
        <v>12521.2</v>
      </c>
      <c r="K9" s="14" t="s">
        <v>29</v>
      </c>
      <c r="L9" s="15">
        <f t="shared" si="0"/>
        <v>6886.6600000000008</v>
      </c>
    </row>
    <row r="10" spans="1:12" ht="15.75" thickBot="1" x14ac:dyDescent="0.3">
      <c r="A10" s="16">
        <v>5</v>
      </c>
      <c r="B10" s="14"/>
      <c r="C10" s="14"/>
      <c r="D10" s="14"/>
      <c r="E10" s="14"/>
      <c r="F10" s="14"/>
      <c r="G10" s="14"/>
      <c r="H10" s="14"/>
      <c r="I10" s="15"/>
      <c r="J10" s="15"/>
      <c r="K10" s="14"/>
      <c r="L10" s="15">
        <f t="shared" ref="L10:L13" si="1">J10*0.4</f>
        <v>0</v>
      </c>
    </row>
    <row r="11" spans="1:12" ht="15.75" thickBot="1" x14ac:dyDescent="0.3">
      <c r="A11" s="16">
        <v>6</v>
      </c>
      <c r="B11" s="14"/>
      <c r="C11" s="14"/>
      <c r="D11" s="14"/>
      <c r="E11" s="14"/>
      <c r="F11" s="14"/>
      <c r="G11" s="14"/>
      <c r="H11" s="14"/>
      <c r="I11" s="15"/>
      <c r="J11" s="15"/>
      <c r="K11" s="14"/>
      <c r="L11" s="15">
        <f t="shared" si="1"/>
        <v>0</v>
      </c>
    </row>
    <row r="12" spans="1:12" ht="15.75" thickBot="1" x14ac:dyDescent="0.3">
      <c r="A12" s="16">
        <v>7</v>
      </c>
      <c r="B12" s="14"/>
      <c r="C12" s="14"/>
      <c r="D12" s="14"/>
      <c r="E12" s="14"/>
      <c r="F12" s="14"/>
      <c r="G12" s="14"/>
      <c r="H12" s="14"/>
      <c r="I12" s="15"/>
      <c r="J12" s="15"/>
      <c r="K12" s="14"/>
      <c r="L12" s="15">
        <f t="shared" si="1"/>
        <v>0</v>
      </c>
    </row>
    <row r="13" spans="1:12" ht="15.75" thickBot="1" x14ac:dyDescent="0.3">
      <c r="A13" s="16">
        <v>8</v>
      </c>
      <c r="B13" s="14"/>
      <c r="C13" s="14"/>
      <c r="D13" s="14"/>
      <c r="E13" s="14"/>
      <c r="F13" s="14"/>
      <c r="G13" s="14"/>
      <c r="H13" s="14"/>
      <c r="I13" s="15"/>
      <c r="J13" s="15"/>
      <c r="K13" s="14"/>
      <c r="L13" s="15">
        <f t="shared" si="1"/>
        <v>0</v>
      </c>
    </row>
    <row r="14" spans="1:12" ht="15.75" thickBot="1" x14ac:dyDescent="0.3">
      <c r="A14" s="16">
        <v>9</v>
      </c>
      <c r="B14" s="14"/>
      <c r="C14" s="14"/>
      <c r="D14" s="14"/>
      <c r="E14" s="14"/>
      <c r="F14" s="14"/>
      <c r="G14" s="14"/>
      <c r="H14" s="14"/>
      <c r="I14" s="15"/>
      <c r="J14" s="15"/>
      <c r="K14" s="14"/>
      <c r="L14" s="15">
        <f>J14*0.4</f>
        <v>0</v>
      </c>
    </row>
    <row r="16" spans="1:12" ht="42.75" customHeight="1" x14ac:dyDescent="0.25">
      <c r="A16" s="34" t="s">
        <v>23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8" spans="1:12" ht="22.5" customHeight="1" x14ac:dyDescent="0.25">
      <c r="A18" s="29" t="s">
        <v>24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20" spans="1:12" ht="15.75" x14ac:dyDescent="0.25">
      <c r="A20" s="1"/>
    </row>
    <row r="21" spans="1:12" ht="15.75" x14ac:dyDescent="0.25">
      <c r="A21" s="1"/>
    </row>
    <row r="22" spans="1:12" ht="28.5" x14ac:dyDescent="0.25">
      <c r="A22" s="18" t="s">
        <v>25</v>
      </c>
      <c r="B22" s="36" t="s">
        <v>134</v>
      </c>
      <c r="C22" s="36"/>
      <c r="D22" s="37" t="s">
        <v>36</v>
      </c>
      <c r="E22" s="38"/>
      <c r="F22" s="37" t="s">
        <v>363</v>
      </c>
      <c r="G22" s="38"/>
      <c r="H22" s="37" t="s">
        <v>364</v>
      </c>
      <c r="I22" s="38"/>
      <c r="J22" s="37" t="s">
        <v>365</v>
      </c>
      <c r="K22" s="38"/>
    </row>
    <row r="23" spans="1:12" x14ac:dyDescent="0.25">
      <c r="A23" s="18" t="s">
        <v>26</v>
      </c>
      <c r="B23" s="36" t="s">
        <v>126</v>
      </c>
      <c r="C23" s="36"/>
      <c r="D23" s="37" t="s">
        <v>39</v>
      </c>
      <c r="E23" s="38"/>
      <c r="F23" s="37" t="s">
        <v>39</v>
      </c>
      <c r="G23" s="38"/>
      <c r="H23" s="37" t="s">
        <v>39</v>
      </c>
      <c r="I23" s="38"/>
      <c r="J23" s="37" t="s">
        <v>39</v>
      </c>
      <c r="K23" s="38"/>
    </row>
    <row r="24" spans="1:12" x14ac:dyDescent="0.25">
      <c r="A24" s="18" t="s">
        <v>27</v>
      </c>
      <c r="B24" s="35">
        <v>45916</v>
      </c>
      <c r="C24" s="36"/>
      <c r="D24" s="36"/>
      <c r="E24" s="36"/>
      <c r="F24" s="35"/>
      <c r="G24" s="36"/>
      <c r="H24" s="35"/>
      <c r="I24" s="36"/>
      <c r="J24" s="35"/>
      <c r="K24" s="36"/>
    </row>
    <row r="25" spans="1:12" ht="46.5" customHeight="1" x14ac:dyDescent="0.25">
      <c r="A25" s="18" t="s">
        <v>28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2" x14ac:dyDescent="0.25">
      <c r="A26" s="19"/>
      <c r="B26" s="19"/>
      <c r="C26" s="19"/>
      <c r="D26" s="19"/>
      <c r="E26" s="19"/>
      <c r="F26" s="19"/>
      <c r="G26" s="19"/>
      <c r="H26" s="19"/>
      <c r="I26" s="20"/>
      <c r="J26" s="20"/>
      <c r="K26" s="19"/>
    </row>
  </sheetData>
  <mergeCells count="36">
    <mergeCell ref="A18:L18"/>
    <mergeCell ref="A1:L1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6:L16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B25:C25"/>
    <mergeCell ref="D25:E25"/>
    <mergeCell ref="F25:G25"/>
    <mergeCell ref="H25:I25"/>
    <mergeCell ref="J25:K25"/>
    <mergeCell ref="B24:C24"/>
    <mergeCell ref="D24:E24"/>
    <mergeCell ref="F24:G24"/>
    <mergeCell ref="H24:I24"/>
    <mergeCell ref="J24:K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B24" sqref="B24:C24"/>
    </sheetView>
  </sheetViews>
  <sheetFormatPr defaultRowHeight="15" x14ac:dyDescent="0.25"/>
  <cols>
    <col min="2" max="2" width="10.5703125" customWidth="1"/>
    <col min="3" max="3" width="12.28515625" customWidth="1"/>
    <col min="4" max="4" width="15.5703125" customWidth="1"/>
    <col min="5" max="5" width="11.85546875" customWidth="1"/>
    <col min="6" max="6" width="12" customWidth="1"/>
    <col min="7" max="7" width="10.85546875" customWidth="1"/>
    <col min="8" max="8" width="13.28515625" customWidth="1"/>
    <col min="9" max="9" width="18.42578125" style="4" customWidth="1"/>
    <col min="10" max="10" width="12.85546875" style="4" customWidth="1"/>
    <col min="11" max="11" width="17.85546875" customWidth="1"/>
    <col min="12" max="12" width="21.28515625" style="4" customWidth="1"/>
  </cols>
  <sheetData>
    <row r="1" spans="1:12" ht="15.75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75" x14ac:dyDescent="0.25">
      <c r="A2" s="21"/>
      <c r="B2" s="19"/>
      <c r="C2" s="19"/>
      <c r="D2" s="19"/>
      <c r="E2" s="19"/>
      <c r="F2" s="19"/>
      <c r="G2" s="19"/>
      <c r="H2" s="19"/>
      <c r="I2" s="20"/>
      <c r="J2" s="20"/>
      <c r="K2" s="19"/>
      <c r="L2" s="20"/>
    </row>
    <row r="3" spans="1:12" ht="16.5" thickBot="1" x14ac:dyDescent="0.3">
      <c r="A3" s="46" t="s">
        <v>16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23.25" customHeight="1" x14ac:dyDescent="0.25">
      <c r="A4" s="41" t="s">
        <v>0</v>
      </c>
      <c r="B4" s="41" t="s">
        <v>17</v>
      </c>
      <c r="C4" s="41" t="s">
        <v>18</v>
      </c>
      <c r="D4" s="41" t="s">
        <v>1</v>
      </c>
      <c r="E4" s="41" t="s">
        <v>2</v>
      </c>
      <c r="F4" s="41" t="s">
        <v>19</v>
      </c>
      <c r="G4" s="41" t="s">
        <v>3</v>
      </c>
      <c r="H4" s="41" t="s">
        <v>4</v>
      </c>
      <c r="I4" s="43" t="s">
        <v>5</v>
      </c>
      <c r="J4" s="43" t="s">
        <v>362</v>
      </c>
      <c r="K4" s="41" t="s">
        <v>21</v>
      </c>
      <c r="L4" s="43" t="s">
        <v>22</v>
      </c>
    </row>
    <row r="5" spans="1:12" ht="23.25" customHeight="1" thickBot="1" x14ac:dyDescent="0.3">
      <c r="A5" s="42"/>
      <c r="B5" s="42"/>
      <c r="C5" s="42"/>
      <c r="D5" s="42"/>
      <c r="E5" s="42"/>
      <c r="F5" s="42"/>
      <c r="G5" s="42"/>
      <c r="H5" s="42"/>
      <c r="I5" s="44"/>
      <c r="J5" s="44"/>
      <c r="K5" s="42"/>
      <c r="L5" s="44"/>
    </row>
    <row r="6" spans="1:12" ht="15.75" thickBot="1" x14ac:dyDescent="0.3">
      <c r="A6" s="16">
        <v>1</v>
      </c>
      <c r="B6" s="14" t="s">
        <v>6</v>
      </c>
      <c r="C6" s="14" t="s">
        <v>115</v>
      </c>
      <c r="D6" s="14" t="s">
        <v>116</v>
      </c>
      <c r="E6" s="14" t="s">
        <v>117</v>
      </c>
      <c r="F6" s="14">
        <v>121</v>
      </c>
      <c r="G6" s="14">
        <v>6</v>
      </c>
      <c r="H6" s="14" t="s">
        <v>70</v>
      </c>
      <c r="I6" s="15">
        <v>13410.25</v>
      </c>
      <c r="J6" s="15">
        <v>13410.25</v>
      </c>
      <c r="K6" s="14" t="s">
        <v>29</v>
      </c>
      <c r="L6" s="15">
        <f>J6*0.4</f>
        <v>5364.1</v>
      </c>
    </row>
    <row r="7" spans="1:12" ht="15.75" thickBot="1" x14ac:dyDescent="0.3">
      <c r="A7" s="16">
        <v>2</v>
      </c>
      <c r="B7" s="14" t="s">
        <v>6</v>
      </c>
      <c r="C7" s="14" t="s">
        <v>115</v>
      </c>
      <c r="D7" s="14" t="s">
        <v>118</v>
      </c>
      <c r="E7" s="14" t="s">
        <v>119</v>
      </c>
      <c r="F7" s="14">
        <v>163</v>
      </c>
      <c r="G7" s="14">
        <v>11</v>
      </c>
      <c r="H7" s="14" t="s">
        <v>70</v>
      </c>
      <c r="I7" s="15">
        <v>10997.75</v>
      </c>
      <c r="J7" s="15">
        <v>10997.75</v>
      </c>
      <c r="K7" s="14" t="s">
        <v>29</v>
      </c>
      <c r="L7" s="15">
        <f t="shared" ref="L7:L13" si="0">J7*0.4</f>
        <v>4399.1000000000004</v>
      </c>
    </row>
    <row r="8" spans="1:12" ht="15.75" thickBot="1" x14ac:dyDescent="0.3">
      <c r="A8" s="16">
        <v>3</v>
      </c>
      <c r="B8" s="14" t="s">
        <v>6</v>
      </c>
      <c r="C8" s="14" t="s">
        <v>115</v>
      </c>
      <c r="D8" s="14" t="s">
        <v>118</v>
      </c>
      <c r="E8" s="14" t="s">
        <v>119</v>
      </c>
      <c r="F8" s="14">
        <v>163</v>
      </c>
      <c r="G8" s="14">
        <v>4</v>
      </c>
      <c r="H8" s="14" t="s">
        <v>70</v>
      </c>
      <c r="I8" s="15">
        <v>14211.24</v>
      </c>
      <c r="J8" s="15">
        <v>14211.24</v>
      </c>
      <c r="K8" s="14" t="s">
        <v>29</v>
      </c>
      <c r="L8" s="15">
        <f t="shared" si="0"/>
        <v>5684.4960000000001</v>
      </c>
    </row>
    <row r="9" spans="1:12" ht="15.75" thickBot="1" x14ac:dyDescent="0.3">
      <c r="A9" s="16">
        <v>4</v>
      </c>
      <c r="B9" s="14"/>
      <c r="C9" s="14"/>
      <c r="D9" s="14"/>
      <c r="E9" s="14"/>
      <c r="F9" s="14"/>
      <c r="G9" s="14"/>
      <c r="H9" s="14"/>
      <c r="I9" s="15"/>
      <c r="J9" s="15"/>
      <c r="K9" s="14"/>
      <c r="L9" s="15">
        <f t="shared" si="0"/>
        <v>0</v>
      </c>
    </row>
    <row r="10" spans="1:12" ht="15.75" thickBot="1" x14ac:dyDescent="0.3">
      <c r="A10" s="16">
        <v>5</v>
      </c>
      <c r="B10" s="14"/>
      <c r="C10" s="14"/>
      <c r="D10" s="14"/>
      <c r="E10" s="14"/>
      <c r="F10" s="14"/>
      <c r="G10" s="14"/>
      <c r="H10" s="14"/>
      <c r="I10" s="15"/>
      <c r="J10" s="15"/>
      <c r="K10" s="14"/>
      <c r="L10" s="15">
        <f t="shared" si="0"/>
        <v>0</v>
      </c>
    </row>
    <row r="11" spans="1:12" ht="15.75" thickBot="1" x14ac:dyDescent="0.3">
      <c r="A11" s="16">
        <v>6</v>
      </c>
      <c r="B11" s="14"/>
      <c r="C11" s="14"/>
      <c r="D11" s="14"/>
      <c r="E11" s="14"/>
      <c r="F11" s="14"/>
      <c r="G11" s="14"/>
      <c r="H11" s="14"/>
      <c r="I11" s="15"/>
      <c r="J11" s="15"/>
      <c r="K11" s="14"/>
      <c r="L11" s="15">
        <f t="shared" si="0"/>
        <v>0</v>
      </c>
    </row>
    <row r="12" spans="1:12" ht="15.75" thickBot="1" x14ac:dyDescent="0.3">
      <c r="A12" s="16">
        <v>7</v>
      </c>
      <c r="B12" s="14"/>
      <c r="C12" s="14"/>
      <c r="D12" s="14"/>
      <c r="E12" s="14"/>
      <c r="F12" s="14"/>
      <c r="G12" s="14"/>
      <c r="H12" s="14"/>
      <c r="I12" s="15"/>
      <c r="J12" s="15"/>
      <c r="K12" s="14"/>
      <c r="L12" s="15">
        <f t="shared" si="0"/>
        <v>0</v>
      </c>
    </row>
    <row r="13" spans="1:12" ht="15.75" thickBot="1" x14ac:dyDescent="0.3">
      <c r="A13" s="16">
        <v>8</v>
      </c>
      <c r="B13" s="14"/>
      <c r="C13" s="14"/>
      <c r="D13" s="14"/>
      <c r="E13" s="14"/>
      <c r="F13" s="14"/>
      <c r="G13" s="14"/>
      <c r="H13" s="14"/>
      <c r="I13" s="15"/>
      <c r="J13" s="15"/>
      <c r="K13" s="14"/>
      <c r="L13" s="15">
        <f t="shared" si="0"/>
        <v>0</v>
      </c>
    </row>
    <row r="14" spans="1:12" ht="15.75" thickBot="1" x14ac:dyDescent="0.3">
      <c r="A14" s="16">
        <v>9</v>
      </c>
      <c r="B14" s="14"/>
      <c r="C14" s="14"/>
      <c r="D14" s="14"/>
      <c r="E14" s="14"/>
      <c r="F14" s="14"/>
      <c r="G14" s="14"/>
      <c r="H14" s="14"/>
      <c r="I14" s="15"/>
      <c r="J14" s="15"/>
      <c r="K14" s="14"/>
      <c r="L14" s="15">
        <f>J14*0.4</f>
        <v>0</v>
      </c>
    </row>
    <row r="15" spans="1:12" x14ac:dyDescent="0.25">
      <c r="A15" s="19"/>
      <c r="B15" s="19"/>
      <c r="C15" s="19"/>
      <c r="D15" s="19"/>
      <c r="E15" s="19"/>
      <c r="F15" s="19"/>
      <c r="G15" s="19"/>
      <c r="H15" s="19"/>
      <c r="I15" s="20"/>
      <c r="J15" s="20"/>
      <c r="K15" s="19"/>
      <c r="L15" s="20"/>
    </row>
    <row r="16" spans="1:12" ht="42.75" customHeight="1" x14ac:dyDescent="0.25">
      <c r="A16" s="47" t="s">
        <v>366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2" x14ac:dyDescent="0.25">
      <c r="A17" s="19"/>
      <c r="B17" s="19"/>
      <c r="C17" s="19"/>
      <c r="D17" s="19"/>
      <c r="E17" s="19"/>
      <c r="F17" s="19"/>
      <c r="G17" s="19"/>
      <c r="H17" s="19"/>
      <c r="I17" s="20"/>
      <c r="J17" s="20"/>
      <c r="K17" s="19"/>
      <c r="L17" s="20"/>
    </row>
    <row r="18" spans="1:12" ht="22.5" customHeight="1" x14ac:dyDescent="0.25">
      <c r="A18" s="45" t="s">
        <v>367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 x14ac:dyDescent="0.25">
      <c r="A19" s="19"/>
      <c r="B19" s="19"/>
      <c r="C19" s="19"/>
      <c r="D19" s="19"/>
      <c r="E19" s="19"/>
      <c r="F19" s="19"/>
      <c r="G19" s="19"/>
      <c r="H19" s="19"/>
      <c r="I19" s="20"/>
      <c r="J19" s="20"/>
      <c r="K19" s="19"/>
      <c r="L19" s="20"/>
    </row>
    <row r="20" spans="1:12" ht="15.75" x14ac:dyDescent="0.25">
      <c r="A20" s="21"/>
      <c r="B20" s="19"/>
      <c r="C20" s="19"/>
      <c r="D20" s="19"/>
      <c r="E20" s="19"/>
      <c r="F20" s="19"/>
      <c r="G20" s="19"/>
      <c r="H20" s="19"/>
      <c r="I20" s="20"/>
      <c r="J20" s="20"/>
      <c r="K20" s="19"/>
      <c r="L20" s="20"/>
    </row>
    <row r="21" spans="1:12" ht="15.75" x14ac:dyDescent="0.25">
      <c r="A21" s="21"/>
      <c r="B21" s="19"/>
      <c r="C21" s="19"/>
      <c r="D21" s="19"/>
      <c r="E21" s="19"/>
      <c r="F21" s="19"/>
      <c r="G21" s="19"/>
      <c r="H21" s="19"/>
      <c r="I21" s="20"/>
      <c r="J21" s="20"/>
      <c r="K21" s="19"/>
      <c r="L21" s="20"/>
    </row>
    <row r="22" spans="1:12" ht="28.5" x14ac:dyDescent="0.25">
      <c r="A22" s="18" t="s">
        <v>25</v>
      </c>
      <c r="B22" s="36" t="s">
        <v>123</v>
      </c>
      <c r="C22" s="36"/>
      <c r="D22" s="37" t="s">
        <v>36</v>
      </c>
      <c r="E22" s="38"/>
      <c r="F22" s="37" t="s">
        <v>120</v>
      </c>
      <c r="G22" s="38"/>
      <c r="H22" s="37" t="s">
        <v>121</v>
      </c>
      <c r="I22" s="38"/>
      <c r="J22" s="37" t="s">
        <v>122</v>
      </c>
      <c r="K22" s="38"/>
      <c r="L22" s="20"/>
    </row>
    <row r="23" spans="1:12" x14ac:dyDescent="0.25">
      <c r="A23" s="18" t="s">
        <v>26</v>
      </c>
      <c r="B23" s="36" t="s">
        <v>126</v>
      </c>
      <c r="C23" s="36"/>
      <c r="D23" s="37" t="s">
        <v>39</v>
      </c>
      <c r="E23" s="38"/>
      <c r="F23" s="37" t="s">
        <v>39</v>
      </c>
      <c r="G23" s="38"/>
      <c r="H23" s="37" t="s">
        <v>39</v>
      </c>
      <c r="I23" s="38"/>
      <c r="J23" s="37" t="s">
        <v>124</v>
      </c>
      <c r="K23" s="38"/>
      <c r="L23" s="20"/>
    </row>
    <row r="24" spans="1:12" x14ac:dyDescent="0.25">
      <c r="A24" s="18" t="s">
        <v>27</v>
      </c>
      <c r="B24" s="35">
        <v>45916</v>
      </c>
      <c r="C24" s="36"/>
      <c r="D24" s="36"/>
      <c r="E24" s="36"/>
      <c r="F24" s="36"/>
      <c r="G24" s="36"/>
      <c r="H24" s="36"/>
      <c r="I24" s="36"/>
      <c r="J24" s="36"/>
      <c r="K24" s="36"/>
      <c r="L24" s="20"/>
    </row>
    <row r="25" spans="1:12" ht="46.5" customHeight="1" x14ac:dyDescent="0.25">
      <c r="A25" s="18" t="s">
        <v>28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20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I26" s="7"/>
      <c r="J26" s="7"/>
      <c r="K26" s="6"/>
    </row>
  </sheetData>
  <mergeCells count="36">
    <mergeCell ref="A18:L18"/>
    <mergeCell ref="A1:L1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6:L16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B25:C25"/>
    <mergeCell ref="D25:E25"/>
    <mergeCell ref="F25:G25"/>
    <mergeCell ref="H25:I25"/>
    <mergeCell ref="J25:K25"/>
    <mergeCell ref="B24:C24"/>
    <mergeCell ref="D24:E24"/>
    <mergeCell ref="F24:G24"/>
    <mergeCell ref="H24:I24"/>
    <mergeCell ref="J24:K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B63" sqref="B63:C63"/>
    </sheetView>
  </sheetViews>
  <sheetFormatPr defaultRowHeight="15" x14ac:dyDescent="0.25"/>
  <cols>
    <col min="2" max="2" width="10.5703125" customWidth="1"/>
    <col min="3" max="3" width="12.28515625" customWidth="1"/>
    <col min="4" max="4" width="15.5703125" customWidth="1"/>
    <col min="5" max="5" width="11.85546875" customWidth="1"/>
    <col min="6" max="6" width="12" customWidth="1"/>
    <col min="7" max="7" width="10.85546875" customWidth="1"/>
    <col min="8" max="8" width="13.28515625" customWidth="1"/>
    <col min="9" max="9" width="18.42578125" style="4" customWidth="1"/>
    <col min="10" max="10" width="12.85546875" style="4" customWidth="1"/>
    <col min="11" max="11" width="17.85546875" customWidth="1"/>
    <col min="12" max="12" width="21.28515625" style="4" customWidth="1"/>
  </cols>
  <sheetData>
    <row r="1" spans="1:12" ht="15.75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75" x14ac:dyDescent="0.25">
      <c r="A2" s="1"/>
    </row>
    <row r="3" spans="1:12" ht="16.5" thickBot="1" x14ac:dyDescent="0.3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3.25" customHeight="1" x14ac:dyDescent="0.25">
      <c r="A4" s="27" t="s">
        <v>0</v>
      </c>
      <c r="B4" s="27" t="s">
        <v>17</v>
      </c>
      <c r="C4" s="27" t="s">
        <v>18</v>
      </c>
      <c r="D4" s="27" t="s">
        <v>1</v>
      </c>
      <c r="E4" s="27" t="s">
        <v>2</v>
      </c>
      <c r="F4" s="27" t="s">
        <v>19</v>
      </c>
      <c r="G4" s="27" t="s">
        <v>3</v>
      </c>
      <c r="H4" s="27" t="s">
        <v>4</v>
      </c>
      <c r="I4" s="32" t="s">
        <v>5</v>
      </c>
      <c r="J4" s="32" t="s">
        <v>20</v>
      </c>
      <c r="K4" s="27" t="s">
        <v>21</v>
      </c>
      <c r="L4" s="32" t="s">
        <v>22</v>
      </c>
    </row>
    <row r="5" spans="1:12" ht="23.25" customHeight="1" thickBot="1" x14ac:dyDescent="0.3">
      <c r="A5" s="28"/>
      <c r="B5" s="28"/>
      <c r="C5" s="28"/>
      <c r="D5" s="28"/>
      <c r="E5" s="28"/>
      <c r="F5" s="28"/>
      <c r="G5" s="28"/>
      <c r="H5" s="28"/>
      <c r="I5" s="33"/>
      <c r="J5" s="33"/>
      <c r="K5" s="28"/>
      <c r="L5" s="33"/>
    </row>
    <row r="6" spans="1:12" ht="15.75" thickBot="1" x14ac:dyDescent="0.3">
      <c r="A6" s="2">
        <v>1</v>
      </c>
      <c r="B6" s="3" t="s">
        <v>6</v>
      </c>
      <c r="C6" s="3" t="s">
        <v>7</v>
      </c>
      <c r="D6" s="3" t="s">
        <v>13</v>
      </c>
      <c r="E6" s="3"/>
      <c r="F6" s="3" t="s">
        <v>14</v>
      </c>
      <c r="G6" s="3" t="s">
        <v>10</v>
      </c>
      <c r="H6" s="3" t="s">
        <v>8</v>
      </c>
      <c r="I6" s="5">
        <v>16554.73</v>
      </c>
      <c r="J6" s="5">
        <v>16554.73</v>
      </c>
      <c r="K6" s="3" t="s">
        <v>29</v>
      </c>
      <c r="L6" s="5">
        <f>J6*0.55</f>
        <v>9105.1015000000007</v>
      </c>
    </row>
    <row r="7" spans="1:12" ht="15.75" thickBot="1" x14ac:dyDescent="0.3">
      <c r="A7" s="2">
        <v>2</v>
      </c>
      <c r="B7" s="3" t="s">
        <v>6</v>
      </c>
      <c r="C7" s="3" t="s">
        <v>7</v>
      </c>
      <c r="D7" s="3" t="s">
        <v>13</v>
      </c>
      <c r="E7" s="3"/>
      <c r="F7" s="3" t="s">
        <v>11</v>
      </c>
      <c r="G7" s="3" t="s">
        <v>12</v>
      </c>
      <c r="H7" s="3" t="s">
        <v>8</v>
      </c>
      <c r="I7" s="5">
        <v>58416.05</v>
      </c>
      <c r="J7" s="5">
        <v>58416.05</v>
      </c>
      <c r="K7" s="3" t="s">
        <v>29</v>
      </c>
      <c r="L7" s="5">
        <f t="shared" ref="L7:L53" si="0">J7*0.55</f>
        <v>32128.827500000003</v>
      </c>
    </row>
    <row r="8" spans="1:12" ht="15.75" thickBot="1" x14ac:dyDescent="0.3">
      <c r="A8" s="2">
        <v>3</v>
      </c>
      <c r="B8" s="3" t="s">
        <v>6</v>
      </c>
      <c r="C8" s="3" t="s">
        <v>7</v>
      </c>
      <c r="D8" s="3" t="s">
        <v>13</v>
      </c>
      <c r="E8" s="3"/>
      <c r="F8" s="3" t="s">
        <v>15</v>
      </c>
      <c r="G8" s="3" t="s">
        <v>9</v>
      </c>
      <c r="H8" s="3" t="s">
        <v>8</v>
      </c>
      <c r="I8" s="5">
        <v>20773.599999999999</v>
      </c>
      <c r="J8" s="5">
        <v>20773.599999999999</v>
      </c>
      <c r="K8" s="3" t="s">
        <v>29</v>
      </c>
      <c r="L8" s="5">
        <f t="shared" si="0"/>
        <v>11425.48</v>
      </c>
    </row>
    <row r="9" spans="1:12" ht="15.75" thickBot="1" x14ac:dyDescent="0.3">
      <c r="A9" s="2">
        <v>4</v>
      </c>
      <c r="B9" s="3" t="s">
        <v>6</v>
      </c>
      <c r="C9" s="3" t="s">
        <v>7</v>
      </c>
      <c r="D9" s="3" t="s">
        <v>40</v>
      </c>
      <c r="E9" s="3"/>
      <c r="F9" s="3" t="s">
        <v>41</v>
      </c>
      <c r="G9" s="3" t="s">
        <v>42</v>
      </c>
      <c r="H9" s="3" t="s">
        <v>43</v>
      </c>
      <c r="I9" s="5">
        <v>11200</v>
      </c>
      <c r="J9" s="5">
        <v>11200</v>
      </c>
      <c r="K9" s="3" t="s">
        <v>29</v>
      </c>
      <c r="L9" s="5">
        <f t="shared" si="0"/>
        <v>6160.0000000000009</v>
      </c>
    </row>
    <row r="10" spans="1:12" ht="15.75" thickBot="1" x14ac:dyDescent="0.3">
      <c r="A10" s="2">
        <v>5</v>
      </c>
      <c r="B10" s="3" t="s">
        <v>6</v>
      </c>
      <c r="C10" s="3" t="s">
        <v>7</v>
      </c>
      <c r="D10" s="3" t="s">
        <v>44</v>
      </c>
      <c r="E10" s="3"/>
      <c r="F10" s="3" t="s">
        <v>45</v>
      </c>
      <c r="G10" s="3" t="s">
        <v>46</v>
      </c>
      <c r="H10" s="3" t="s">
        <v>43</v>
      </c>
      <c r="I10" s="5">
        <v>11556.44</v>
      </c>
      <c r="J10" s="5">
        <v>11556.44</v>
      </c>
      <c r="K10" s="3" t="s">
        <v>29</v>
      </c>
      <c r="L10" s="5">
        <f t="shared" si="0"/>
        <v>6356.0420000000004</v>
      </c>
    </row>
    <row r="11" spans="1:12" ht="15.75" thickBot="1" x14ac:dyDescent="0.3">
      <c r="A11" s="2">
        <v>6</v>
      </c>
      <c r="B11" s="3" t="s">
        <v>6</v>
      </c>
      <c r="C11" s="3" t="s">
        <v>7</v>
      </c>
      <c r="D11" s="3" t="s">
        <v>44</v>
      </c>
      <c r="E11" s="3"/>
      <c r="F11" s="3" t="s">
        <v>45</v>
      </c>
      <c r="G11" s="3" t="s">
        <v>47</v>
      </c>
      <c r="H11" s="3" t="s">
        <v>43</v>
      </c>
      <c r="I11" s="5">
        <v>15921.93</v>
      </c>
      <c r="J11" s="5">
        <v>15921.93</v>
      </c>
      <c r="K11" s="3" t="s">
        <v>29</v>
      </c>
      <c r="L11" s="5">
        <f t="shared" si="0"/>
        <v>8757.0615000000016</v>
      </c>
    </row>
    <row r="12" spans="1:12" ht="15.75" thickBot="1" x14ac:dyDescent="0.3">
      <c r="A12" s="2">
        <v>7</v>
      </c>
      <c r="B12" s="3" t="s">
        <v>6</v>
      </c>
      <c r="C12" s="3" t="s">
        <v>7</v>
      </c>
      <c r="D12" s="3" t="s">
        <v>44</v>
      </c>
      <c r="E12" s="3"/>
      <c r="F12" s="3" t="s">
        <v>45</v>
      </c>
      <c r="G12" s="3" t="s">
        <v>48</v>
      </c>
      <c r="H12" s="3" t="s">
        <v>43</v>
      </c>
      <c r="I12" s="5">
        <v>10344.99</v>
      </c>
      <c r="J12" s="5">
        <v>10344.99</v>
      </c>
      <c r="K12" s="3" t="s">
        <v>29</v>
      </c>
      <c r="L12" s="5">
        <f t="shared" si="0"/>
        <v>5689.7445000000007</v>
      </c>
    </row>
    <row r="13" spans="1:12" ht="15.75" thickBot="1" x14ac:dyDescent="0.3">
      <c r="A13" s="2">
        <v>8</v>
      </c>
      <c r="B13" s="3" t="s">
        <v>6</v>
      </c>
      <c r="C13" s="3" t="s">
        <v>7</v>
      </c>
      <c r="D13" s="3" t="s">
        <v>44</v>
      </c>
      <c r="E13" s="3"/>
      <c r="F13" s="3" t="s">
        <v>49</v>
      </c>
      <c r="G13" s="3" t="s">
        <v>50</v>
      </c>
      <c r="H13" s="3" t="s">
        <v>51</v>
      </c>
      <c r="I13" s="5">
        <v>11919.16</v>
      </c>
      <c r="J13" s="5">
        <v>11919.16</v>
      </c>
      <c r="K13" s="3" t="s">
        <v>29</v>
      </c>
      <c r="L13" s="5">
        <f t="shared" si="0"/>
        <v>6555.5380000000005</v>
      </c>
    </row>
    <row r="14" spans="1:12" ht="15.75" thickBot="1" x14ac:dyDescent="0.3">
      <c r="A14" s="2">
        <v>9</v>
      </c>
      <c r="B14" s="3" t="s">
        <v>6</v>
      </c>
      <c r="C14" s="3" t="s">
        <v>7</v>
      </c>
      <c r="D14" s="3" t="s">
        <v>44</v>
      </c>
      <c r="E14" s="3"/>
      <c r="F14" s="3" t="s">
        <v>49</v>
      </c>
      <c r="G14" s="3" t="s">
        <v>52</v>
      </c>
      <c r="H14" s="3" t="s">
        <v>51</v>
      </c>
      <c r="I14" s="5">
        <v>10181.31</v>
      </c>
      <c r="J14" s="5">
        <v>10181.31</v>
      </c>
      <c r="K14" s="3" t="s">
        <v>29</v>
      </c>
      <c r="L14" s="5">
        <f t="shared" si="0"/>
        <v>5599.7205000000004</v>
      </c>
    </row>
    <row r="15" spans="1:12" ht="15.75" thickBot="1" x14ac:dyDescent="0.3">
      <c r="A15" s="2">
        <v>10</v>
      </c>
      <c r="B15" s="3" t="s">
        <v>6</v>
      </c>
      <c r="C15" s="3" t="s">
        <v>7</v>
      </c>
      <c r="D15" s="3" t="s">
        <v>44</v>
      </c>
      <c r="E15" s="3"/>
      <c r="F15" s="3" t="s">
        <v>53</v>
      </c>
      <c r="G15" s="3" t="s">
        <v>54</v>
      </c>
      <c r="H15" s="3" t="s">
        <v>43</v>
      </c>
      <c r="I15" s="5">
        <v>16749.34</v>
      </c>
      <c r="J15" s="5">
        <v>16749.34</v>
      </c>
      <c r="K15" s="3" t="s">
        <v>29</v>
      </c>
      <c r="L15" s="5">
        <f t="shared" si="0"/>
        <v>9212.1370000000006</v>
      </c>
    </row>
    <row r="16" spans="1:12" ht="15.75" thickBot="1" x14ac:dyDescent="0.3">
      <c r="A16" s="2">
        <v>11</v>
      </c>
      <c r="B16" s="3" t="s">
        <v>6</v>
      </c>
      <c r="C16" s="3" t="s">
        <v>7</v>
      </c>
      <c r="D16" s="3" t="s">
        <v>44</v>
      </c>
      <c r="E16" s="3"/>
      <c r="F16" s="3" t="s">
        <v>45</v>
      </c>
      <c r="G16" s="3" t="s">
        <v>55</v>
      </c>
      <c r="H16" s="3" t="s">
        <v>43</v>
      </c>
      <c r="I16" s="5">
        <v>10524.07</v>
      </c>
      <c r="J16" s="5">
        <v>10524.07</v>
      </c>
      <c r="K16" s="3" t="s">
        <v>29</v>
      </c>
      <c r="L16" s="5">
        <f t="shared" si="0"/>
        <v>5788.2385000000004</v>
      </c>
    </row>
    <row r="17" spans="1:12" ht="15.75" thickBot="1" x14ac:dyDescent="0.3">
      <c r="A17" s="2">
        <v>12</v>
      </c>
      <c r="B17" s="3" t="s">
        <v>6</v>
      </c>
      <c r="C17" s="3" t="s">
        <v>7</v>
      </c>
      <c r="D17" s="3" t="s">
        <v>44</v>
      </c>
      <c r="E17" s="3"/>
      <c r="F17" s="3" t="s">
        <v>45</v>
      </c>
      <c r="G17" s="3" t="s">
        <v>56</v>
      </c>
      <c r="H17" s="3" t="s">
        <v>43</v>
      </c>
      <c r="I17" s="5">
        <v>12879.56</v>
      </c>
      <c r="J17" s="5">
        <v>12879.56</v>
      </c>
      <c r="K17" s="3" t="s">
        <v>29</v>
      </c>
      <c r="L17" s="5">
        <f t="shared" si="0"/>
        <v>7083.7580000000007</v>
      </c>
    </row>
    <row r="18" spans="1:12" ht="15.75" thickBot="1" x14ac:dyDescent="0.3">
      <c r="A18" s="2">
        <v>13</v>
      </c>
      <c r="B18" s="3" t="s">
        <v>6</v>
      </c>
      <c r="C18" s="3" t="s">
        <v>7</v>
      </c>
      <c r="D18" s="3" t="s">
        <v>44</v>
      </c>
      <c r="E18" s="3"/>
      <c r="F18" s="3" t="s">
        <v>57</v>
      </c>
      <c r="G18" s="3" t="s">
        <v>58</v>
      </c>
      <c r="H18" s="3" t="s">
        <v>43</v>
      </c>
      <c r="I18" s="5">
        <v>11273.4</v>
      </c>
      <c r="J18" s="5">
        <v>11273.4</v>
      </c>
      <c r="K18" s="3" t="s">
        <v>29</v>
      </c>
      <c r="L18" s="5">
        <f t="shared" si="0"/>
        <v>6200.37</v>
      </c>
    </row>
    <row r="19" spans="1:12" ht="15.75" thickBot="1" x14ac:dyDescent="0.3">
      <c r="A19" s="2">
        <v>14</v>
      </c>
      <c r="B19" s="3" t="s">
        <v>6</v>
      </c>
      <c r="C19" s="3" t="s">
        <v>7</v>
      </c>
      <c r="D19" s="3" t="s">
        <v>44</v>
      </c>
      <c r="E19" s="3"/>
      <c r="F19" s="3" t="s">
        <v>45</v>
      </c>
      <c r="G19" s="3" t="s">
        <v>59</v>
      </c>
      <c r="H19" s="3" t="s">
        <v>43</v>
      </c>
      <c r="I19" s="5">
        <v>13980.01</v>
      </c>
      <c r="J19" s="5">
        <v>13980.01</v>
      </c>
      <c r="K19" s="3" t="s">
        <v>29</v>
      </c>
      <c r="L19" s="5">
        <f t="shared" si="0"/>
        <v>7689.0055000000011</v>
      </c>
    </row>
    <row r="20" spans="1:12" ht="15.75" thickBot="1" x14ac:dyDescent="0.3">
      <c r="A20" s="2">
        <v>15</v>
      </c>
      <c r="B20" s="3" t="s">
        <v>6</v>
      </c>
      <c r="C20" s="3" t="s">
        <v>7</v>
      </c>
      <c r="D20" s="3" t="s">
        <v>44</v>
      </c>
      <c r="E20" s="3"/>
      <c r="F20" s="3" t="s">
        <v>45</v>
      </c>
      <c r="G20" s="3" t="s">
        <v>60</v>
      </c>
      <c r="H20" s="3" t="s">
        <v>43</v>
      </c>
      <c r="I20" s="5">
        <v>11127.64</v>
      </c>
      <c r="J20" s="5">
        <v>11127.64</v>
      </c>
      <c r="K20" s="3" t="s">
        <v>29</v>
      </c>
      <c r="L20" s="5">
        <f t="shared" si="0"/>
        <v>6120.2020000000002</v>
      </c>
    </row>
    <row r="21" spans="1:12" ht="15.75" thickBot="1" x14ac:dyDescent="0.3">
      <c r="A21" s="2">
        <v>16</v>
      </c>
      <c r="B21" s="3" t="s">
        <v>6</v>
      </c>
      <c r="C21" s="3" t="s">
        <v>7</v>
      </c>
      <c r="D21" s="3" t="s">
        <v>61</v>
      </c>
      <c r="E21" s="3"/>
      <c r="F21" s="3" t="s">
        <v>62</v>
      </c>
      <c r="G21" s="3" t="s">
        <v>63</v>
      </c>
      <c r="H21" s="3" t="s">
        <v>64</v>
      </c>
      <c r="I21" s="5">
        <v>16685.62</v>
      </c>
      <c r="J21" s="5">
        <v>16685.62</v>
      </c>
      <c r="K21" s="3" t="s">
        <v>29</v>
      </c>
      <c r="L21" s="5">
        <f t="shared" si="0"/>
        <v>9177.0910000000003</v>
      </c>
    </row>
    <row r="22" spans="1:12" ht="15.75" thickBot="1" x14ac:dyDescent="0.3">
      <c r="A22" s="2">
        <v>17</v>
      </c>
      <c r="B22" s="3" t="s">
        <v>6</v>
      </c>
      <c r="C22" s="3" t="s">
        <v>7</v>
      </c>
      <c r="D22" s="3" t="s">
        <v>61</v>
      </c>
      <c r="E22" s="3"/>
      <c r="F22" s="3" t="s">
        <v>57</v>
      </c>
      <c r="G22" s="3" t="s">
        <v>65</v>
      </c>
      <c r="H22" s="3" t="s">
        <v>64</v>
      </c>
      <c r="I22" s="5">
        <v>21717.73</v>
      </c>
      <c r="J22" s="5">
        <v>21717.73</v>
      </c>
      <c r="K22" s="3" t="s">
        <v>29</v>
      </c>
      <c r="L22" s="5">
        <f t="shared" si="0"/>
        <v>11944.7515</v>
      </c>
    </row>
    <row r="23" spans="1:12" ht="15.75" thickBot="1" x14ac:dyDescent="0.3">
      <c r="A23" s="2">
        <v>18</v>
      </c>
      <c r="B23" s="3" t="s">
        <v>6</v>
      </c>
      <c r="C23" s="3" t="s">
        <v>7</v>
      </c>
      <c r="D23" s="3" t="s">
        <v>61</v>
      </c>
      <c r="E23" s="3"/>
      <c r="F23" s="3" t="s">
        <v>53</v>
      </c>
      <c r="G23" s="3" t="s">
        <v>66</v>
      </c>
      <c r="H23" s="3" t="s">
        <v>64</v>
      </c>
      <c r="I23" s="5">
        <v>13812.04</v>
      </c>
      <c r="J23" s="5">
        <v>13812.04</v>
      </c>
      <c r="K23" s="3" t="s">
        <v>29</v>
      </c>
      <c r="L23" s="5">
        <f t="shared" si="0"/>
        <v>7596.6220000000012</v>
      </c>
    </row>
    <row r="24" spans="1:12" ht="15.75" thickBot="1" x14ac:dyDescent="0.3">
      <c r="A24" s="2">
        <v>19</v>
      </c>
      <c r="B24" s="3" t="s">
        <v>6</v>
      </c>
      <c r="C24" s="3" t="s">
        <v>7</v>
      </c>
      <c r="D24" s="3" t="s">
        <v>67</v>
      </c>
      <c r="E24" s="3"/>
      <c r="F24" s="3" t="s">
        <v>68</v>
      </c>
      <c r="G24" s="3" t="s">
        <v>69</v>
      </c>
      <c r="H24" s="3" t="s">
        <v>70</v>
      </c>
      <c r="I24" s="5">
        <v>10236.85</v>
      </c>
      <c r="J24" s="5">
        <v>10236.85</v>
      </c>
      <c r="K24" s="3" t="s">
        <v>29</v>
      </c>
      <c r="L24" s="5">
        <f t="shared" si="0"/>
        <v>5630.2675000000008</v>
      </c>
    </row>
    <row r="25" spans="1:12" ht="15.75" thickBot="1" x14ac:dyDescent="0.3">
      <c r="A25" s="2">
        <v>20</v>
      </c>
      <c r="B25" s="3" t="s">
        <v>6</v>
      </c>
      <c r="C25" s="3" t="s">
        <v>7</v>
      </c>
      <c r="D25" s="3" t="s">
        <v>67</v>
      </c>
      <c r="E25" s="3"/>
      <c r="F25" s="3" t="s">
        <v>68</v>
      </c>
      <c r="G25" s="3" t="s">
        <v>71</v>
      </c>
      <c r="H25" s="3" t="s">
        <v>70</v>
      </c>
      <c r="I25" s="5">
        <v>15684.42</v>
      </c>
      <c r="J25" s="5">
        <v>15684.42</v>
      </c>
      <c r="K25" s="3" t="s">
        <v>29</v>
      </c>
      <c r="L25" s="5">
        <f t="shared" si="0"/>
        <v>8626.4310000000005</v>
      </c>
    </row>
    <row r="26" spans="1:12" ht="15.75" thickBot="1" x14ac:dyDescent="0.3">
      <c r="A26" s="2">
        <v>21</v>
      </c>
      <c r="B26" s="3" t="s">
        <v>6</v>
      </c>
      <c r="C26" s="3" t="s">
        <v>7</v>
      </c>
      <c r="D26" s="3" t="s">
        <v>72</v>
      </c>
      <c r="E26" s="3"/>
      <c r="F26" s="3" t="s">
        <v>68</v>
      </c>
      <c r="G26" s="3" t="s">
        <v>73</v>
      </c>
      <c r="H26" s="3" t="s">
        <v>43</v>
      </c>
      <c r="I26" s="5">
        <v>10233.24</v>
      </c>
      <c r="J26" s="5">
        <v>10233.24</v>
      </c>
      <c r="K26" s="3" t="s">
        <v>29</v>
      </c>
      <c r="L26" s="5">
        <f t="shared" si="0"/>
        <v>5628.2820000000002</v>
      </c>
    </row>
    <row r="27" spans="1:12" ht="15.75" thickBot="1" x14ac:dyDescent="0.3">
      <c r="A27" s="2">
        <v>22</v>
      </c>
      <c r="B27" s="3" t="s">
        <v>6</v>
      </c>
      <c r="C27" s="3" t="s">
        <v>7</v>
      </c>
      <c r="D27" s="3" t="s">
        <v>72</v>
      </c>
      <c r="E27" s="3"/>
      <c r="F27" s="3" t="s">
        <v>15</v>
      </c>
      <c r="G27" s="3" t="s">
        <v>74</v>
      </c>
      <c r="H27" s="3" t="s">
        <v>64</v>
      </c>
      <c r="I27" s="5">
        <v>14256.19</v>
      </c>
      <c r="J27" s="5">
        <v>14256.19</v>
      </c>
      <c r="K27" s="3" t="s">
        <v>29</v>
      </c>
      <c r="L27" s="5">
        <f t="shared" si="0"/>
        <v>7840.9045000000006</v>
      </c>
    </row>
    <row r="28" spans="1:12" ht="15.75" thickBot="1" x14ac:dyDescent="0.3">
      <c r="A28" s="2">
        <v>23</v>
      </c>
      <c r="B28" s="3" t="s">
        <v>6</v>
      </c>
      <c r="C28" s="3" t="s">
        <v>7</v>
      </c>
      <c r="D28" s="3" t="s">
        <v>72</v>
      </c>
      <c r="E28" s="3"/>
      <c r="F28" s="3" t="s">
        <v>75</v>
      </c>
      <c r="G28" s="3" t="s">
        <v>76</v>
      </c>
      <c r="H28" s="3" t="s">
        <v>64</v>
      </c>
      <c r="I28" s="5">
        <v>10849.87</v>
      </c>
      <c r="J28" s="5">
        <v>10849.87</v>
      </c>
      <c r="K28" s="3" t="s">
        <v>29</v>
      </c>
      <c r="L28" s="5">
        <f t="shared" si="0"/>
        <v>5967.4285000000009</v>
      </c>
    </row>
    <row r="29" spans="1:12" ht="15.75" thickBot="1" x14ac:dyDescent="0.3">
      <c r="A29" s="2">
        <v>24</v>
      </c>
      <c r="B29" s="3" t="s">
        <v>6</v>
      </c>
      <c r="C29" s="3" t="s">
        <v>7</v>
      </c>
      <c r="D29" s="3" t="s">
        <v>72</v>
      </c>
      <c r="E29" s="3"/>
      <c r="F29" s="3" t="s">
        <v>77</v>
      </c>
      <c r="G29" s="3" t="s">
        <v>78</v>
      </c>
      <c r="H29" s="3" t="s">
        <v>64</v>
      </c>
      <c r="I29" s="5">
        <v>12007.12</v>
      </c>
      <c r="J29" s="5">
        <v>12007.12</v>
      </c>
      <c r="K29" s="3" t="s">
        <v>29</v>
      </c>
      <c r="L29" s="5">
        <f t="shared" si="0"/>
        <v>6603.9160000000011</v>
      </c>
    </row>
    <row r="30" spans="1:12" ht="15.75" thickBot="1" x14ac:dyDescent="0.3">
      <c r="A30" s="2">
        <v>25</v>
      </c>
      <c r="B30" s="3" t="s">
        <v>6</v>
      </c>
      <c r="C30" s="3" t="s">
        <v>7</v>
      </c>
      <c r="D30" s="3" t="s">
        <v>72</v>
      </c>
      <c r="E30" s="3"/>
      <c r="F30" s="3" t="s">
        <v>77</v>
      </c>
      <c r="G30" s="3" t="s">
        <v>79</v>
      </c>
      <c r="H30" s="3" t="s">
        <v>64</v>
      </c>
      <c r="I30" s="5">
        <v>17323</v>
      </c>
      <c r="J30" s="5">
        <v>17323</v>
      </c>
      <c r="K30" s="3" t="s">
        <v>29</v>
      </c>
      <c r="L30" s="5">
        <f t="shared" si="0"/>
        <v>9527.6500000000015</v>
      </c>
    </row>
    <row r="31" spans="1:12" ht="15.75" thickBot="1" x14ac:dyDescent="0.3">
      <c r="A31" s="2">
        <v>26</v>
      </c>
      <c r="B31" s="3" t="s">
        <v>6</v>
      </c>
      <c r="C31" s="3" t="s">
        <v>7</v>
      </c>
      <c r="D31" s="3" t="s">
        <v>72</v>
      </c>
      <c r="E31" s="3"/>
      <c r="F31" s="3" t="s">
        <v>77</v>
      </c>
      <c r="G31" s="3" t="s">
        <v>80</v>
      </c>
      <c r="H31" s="3" t="s">
        <v>64</v>
      </c>
      <c r="I31" s="5">
        <v>16807.28</v>
      </c>
      <c r="J31" s="5">
        <v>16807.28</v>
      </c>
      <c r="K31" s="3" t="s">
        <v>29</v>
      </c>
      <c r="L31" s="5">
        <f t="shared" si="0"/>
        <v>9244.0040000000008</v>
      </c>
    </row>
    <row r="32" spans="1:12" ht="15.75" thickBot="1" x14ac:dyDescent="0.3">
      <c r="A32" s="2">
        <v>27</v>
      </c>
      <c r="B32" s="3" t="s">
        <v>6</v>
      </c>
      <c r="C32" s="3" t="s">
        <v>7</v>
      </c>
      <c r="D32" s="3" t="s">
        <v>72</v>
      </c>
      <c r="E32" s="3"/>
      <c r="F32" s="3" t="s">
        <v>77</v>
      </c>
      <c r="G32" s="3" t="s">
        <v>81</v>
      </c>
      <c r="H32" s="3" t="s">
        <v>64</v>
      </c>
      <c r="I32" s="5">
        <v>12836.88</v>
      </c>
      <c r="J32" s="5">
        <v>12836.88</v>
      </c>
      <c r="K32" s="3" t="s">
        <v>29</v>
      </c>
      <c r="L32" s="5">
        <f t="shared" si="0"/>
        <v>7060.2840000000006</v>
      </c>
    </row>
    <row r="33" spans="1:12" ht="15.75" thickBot="1" x14ac:dyDescent="0.3">
      <c r="A33" s="2">
        <v>28</v>
      </c>
      <c r="B33" s="3" t="s">
        <v>6</v>
      </c>
      <c r="C33" s="3" t="s">
        <v>7</v>
      </c>
      <c r="D33" s="3" t="s">
        <v>72</v>
      </c>
      <c r="E33" s="3"/>
      <c r="F33" s="3" t="s">
        <v>77</v>
      </c>
      <c r="G33" s="3" t="s">
        <v>82</v>
      </c>
      <c r="H33" s="3" t="s">
        <v>64</v>
      </c>
      <c r="I33" s="5">
        <v>15129.52</v>
      </c>
      <c r="J33" s="5">
        <v>15129.52</v>
      </c>
      <c r="K33" s="3" t="s">
        <v>29</v>
      </c>
      <c r="L33" s="5">
        <f t="shared" si="0"/>
        <v>8321.2360000000008</v>
      </c>
    </row>
    <row r="34" spans="1:12" ht="15.75" thickBot="1" x14ac:dyDescent="0.3">
      <c r="A34" s="2">
        <v>29</v>
      </c>
      <c r="B34" s="3" t="s">
        <v>6</v>
      </c>
      <c r="C34" s="3" t="s">
        <v>7</v>
      </c>
      <c r="D34" s="3" t="s">
        <v>72</v>
      </c>
      <c r="E34" s="3"/>
      <c r="F34" s="3" t="s">
        <v>77</v>
      </c>
      <c r="G34" s="3" t="s">
        <v>83</v>
      </c>
      <c r="H34" s="3" t="s">
        <v>64</v>
      </c>
      <c r="I34" s="5">
        <v>14169.74</v>
      </c>
      <c r="J34" s="5">
        <v>14169.74</v>
      </c>
      <c r="K34" s="3" t="s">
        <v>29</v>
      </c>
      <c r="L34" s="5">
        <f t="shared" si="0"/>
        <v>7793.3570000000009</v>
      </c>
    </row>
    <row r="35" spans="1:12" ht="15.75" thickBot="1" x14ac:dyDescent="0.3">
      <c r="A35" s="2">
        <v>30</v>
      </c>
      <c r="B35" s="3" t="s">
        <v>6</v>
      </c>
      <c r="C35" s="3" t="s">
        <v>7</v>
      </c>
      <c r="D35" s="3" t="s">
        <v>72</v>
      </c>
      <c r="E35" s="3"/>
      <c r="F35" s="3" t="s">
        <v>77</v>
      </c>
      <c r="G35" s="3" t="s">
        <v>84</v>
      </c>
      <c r="H35" s="3" t="s">
        <v>64</v>
      </c>
      <c r="I35" s="5">
        <v>23830.46</v>
      </c>
      <c r="J35" s="5">
        <v>23830.46</v>
      </c>
      <c r="K35" s="3" t="s">
        <v>29</v>
      </c>
      <c r="L35" s="5">
        <f t="shared" si="0"/>
        <v>13106.753000000001</v>
      </c>
    </row>
    <row r="36" spans="1:12" ht="15.75" thickBot="1" x14ac:dyDescent="0.3">
      <c r="A36" s="2">
        <v>31</v>
      </c>
      <c r="B36" s="3" t="s">
        <v>6</v>
      </c>
      <c r="C36" s="3" t="s">
        <v>7</v>
      </c>
      <c r="D36" s="3" t="s">
        <v>72</v>
      </c>
      <c r="E36" s="3"/>
      <c r="F36" s="3" t="s">
        <v>77</v>
      </c>
      <c r="G36" s="3" t="s">
        <v>85</v>
      </c>
      <c r="H36" s="3" t="s">
        <v>64</v>
      </c>
      <c r="I36" s="5">
        <v>31612.49</v>
      </c>
      <c r="J36" s="5">
        <v>31612.49</v>
      </c>
      <c r="K36" s="3" t="s">
        <v>29</v>
      </c>
      <c r="L36" s="5">
        <f t="shared" si="0"/>
        <v>17386.869500000001</v>
      </c>
    </row>
    <row r="37" spans="1:12" ht="15.75" thickBot="1" x14ac:dyDescent="0.3">
      <c r="A37" s="2">
        <v>32</v>
      </c>
      <c r="B37" s="3" t="s">
        <v>6</v>
      </c>
      <c r="C37" s="3" t="s">
        <v>7</v>
      </c>
      <c r="D37" s="3" t="s">
        <v>72</v>
      </c>
      <c r="E37" s="3"/>
      <c r="F37" s="3" t="s">
        <v>77</v>
      </c>
      <c r="G37" s="3" t="s">
        <v>86</v>
      </c>
      <c r="H37" s="3" t="s">
        <v>64</v>
      </c>
      <c r="I37" s="5">
        <v>16617.05</v>
      </c>
      <c r="J37" s="5">
        <v>16617.05</v>
      </c>
      <c r="K37" s="3" t="s">
        <v>29</v>
      </c>
      <c r="L37" s="5">
        <f t="shared" si="0"/>
        <v>9139.3775000000005</v>
      </c>
    </row>
    <row r="38" spans="1:12" ht="15.75" thickBot="1" x14ac:dyDescent="0.3">
      <c r="A38" s="2">
        <v>33</v>
      </c>
      <c r="B38" s="3" t="s">
        <v>6</v>
      </c>
      <c r="C38" s="3" t="s">
        <v>7</v>
      </c>
      <c r="D38" s="3" t="s">
        <v>72</v>
      </c>
      <c r="E38" s="3"/>
      <c r="F38" s="3" t="s">
        <v>77</v>
      </c>
      <c r="G38" s="3" t="s">
        <v>87</v>
      </c>
      <c r="H38" s="3" t="s">
        <v>64</v>
      </c>
      <c r="I38" s="5">
        <v>14783.61</v>
      </c>
      <c r="J38" s="5">
        <v>14783.61</v>
      </c>
      <c r="K38" s="3" t="s">
        <v>29</v>
      </c>
      <c r="L38" s="5">
        <f t="shared" si="0"/>
        <v>8130.9855000000007</v>
      </c>
    </row>
    <row r="39" spans="1:12" ht="15.75" thickBot="1" x14ac:dyDescent="0.3">
      <c r="A39" s="2">
        <v>34</v>
      </c>
      <c r="B39" s="3" t="s">
        <v>6</v>
      </c>
      <c r="C39" s="3" t="s">
        <v>7</v>
      </c>
      <c r="D39" s="3" t="s">
        <v>72</v>
      </c>
      <c r="E39" s="3"/>
      <c r="F39" s="3" t="s">
        <v>77</v>
      </c>
      <c r="G39" s="3" t="s">
        <v>88</v>
      </c>
      <c r="H39" s="3" t="s">
        <v>64</v>
      </c>
      <c r="I39" s="5">
        <v>13654.72</v>
      </c>
      <c r="J39" s="5">
        <v>13654.72</v>
      </c>
      <c r="K39" s="3" t="s">
        <v>29</v>
      </c>
      <c r="L39" s="5">
        <f t="shared" si="0"/>
        <v>7510.0960000000005</v>
      </c>
    </row>
    <row r="40" spans="1:12" ht="15.75" thickBot="1" x14ac:dyDescent="0.3">
      <c r="A40" s="2">
        <v>35</v>
      </c>
      <c r="B40" s="3" t="s">
        <v>6</v>
      </c>
      <c r="C40" s="3" t="s">
        <v>7</v>
      </c>
      <c r="D40" s="3" t="s">
        <v>72</v>
      </c>
      <c r="E40" s="3"/>
      <c r="F40" s="3" t="s">
        <v>77</v>
      </c>
      <c r="G40" s="3" t="s">
        <v>89</v>
      </c>
      <c r="H40" s="3" t="s">
        <v>64</v>
      </c>
      <c r="I40" s="5">
        <v>12770.63</v>
      </c>
      <c r="J40" s="5">
        <v>12770.63</v>
      </c>
      <c r="K40" s="3" t="s">
        <v>29</v>
      </c>
      <c r="L40" s="5">
        <f t="shared" si="0"/>
        <v>7023.8465000000006</v>
      </c>
    </row>
    <row r="41" spans="1:12" ht="15.75" thickBot="1" x14ac:dyDescent="0.3">
      <c r="A41" s="2">
        <v>36</v>
      </c>
      <c r="B41" s="3" t="s">
        <v>6</v>
      </c>
      <c r="C41" s="3" t="s">
        <v>7</v>
      </c>
      <c r="D41" s="3" t="s">
        <v>72</v>
      </c>
      <c r="E41" s="3"/>
      <c r="F41" s="3" t="s">
        <v>77</v>
      </c>
      <c r="G41" s="3" t="s">
        <v>90</v>
      </c>
      <c r="H41" s="3" t="s">
        <v>64</v>
      </c>
      <c r="I41" s="5">
        <v>14755.37</v>
      </c>
      <c r="J41" s="5">
        <v>14755.37</v>
      </c>
      <c r="K41" s="3" t="s">
        <v>29</v>
      </c>
      <c r="L41" s="5">
        <f t="shared" si="0"/>
        <v>8115.4535000000014</v>
      </c>
    </row>
    <row r="42" spans="1:12" ht="15.75" thickBot="1" x14ac:dyDescent="0.3">
      <c r="A42" s="2">
        <v>37</v>
      </c>
      <c r="B42" s="3" t="s">
        <v>6</v>
      </c>
      <c r="C42" s="3" t="s">
        <v>7</v>
      </c>
      <c r="D42" s="3" t="s">
        <v>72</v>
      </c>
      <c r="E42" s="3"/>
      <c r="F42" s="3" t="s">
        <v>91</v>
      </c>
      <c r="G42" s="3" t="s">
        <v>74</v>
      </c>
      <c r="H42" s="3" t="s">
        <v>64</v>
      </c>
      <c r="I42" s="5">
        <v>10523.2</v>
      </c>
      <c r="J42" s="5">
        <v>10523.2</v>
      </c>
      <c r="K42" s="3" t="s">
        <v>29</v>
      </c>
      <c r="L42" s="5">
        <f t="shared" si="0"/>
        <v>5787.7600000000011</v>
      </c>
    </row>
    <row r="43" spans="1:12" ht="15.75" thickBot="1" x14ac:dyDescent="0.3">
      <c r="A43" s="2">
        <v>38</v>
      </c>
      <c r="B43" s="3" t="s">
        <v>6</v>
      </c>
      <c r="C43" s="3" t="s">
        <v>7</v>
      </c>
      <c r="D43" s="3" t="s">
        <v>72</v>
      </c>
      <c r="E43" s="3"/>
      <c r="F43" s="3" t="s">
        <v>92</v>
      </c>
      <c r="G43" s="3" t="s">
        <v>74</v>
      </c>
      <c r="H43" s="3" t="s">
        <v>64</v>
      </c>
      <c r="I43" s="5">
        <v>20468.02</v>
      </c>
      <c r="J43" s="5">
        <v>20468.02</v>
      </c>
      <c r="K43" s="3" t="s">
        <v>29</v>
      </c>
      <c r="L43" s="5">
        <f t="shared" si="0"/>
        <v>11257.411000000002</v>
      </c>
    </row>
    <row r="44" spans="1:12" ht="15.75" thickBot="1" x14ac:dyDescent="0.3">
      <c r="A44" s="2">
        <v>39</v>
      </c>
      <c r="B44" s="3" t="s">
        <v>6</v>
      </c>
      <c r="C44" s="3" t="s">
        <v>7</v>
      </c>
      <c r="D44" s="3" t="s">
        <v>72</v>
      </c>
      <c r="E44" s="3"/>
      <c r="F44" s="3" t="s">
        <v>77</v>
      </c>
      <c r="G44" s="3" t="s">
        <v>93</v>
      </c>
      <c r="H44" s="3" t="s">
        <v>64</v>
      </c>
      <c r="I44" s="5">
        <v>12598.82</v>
      </c>
      <c r="J44" s="5">
        <v>12598.82</v>
      </c>
      <c r="K44" s="3" t="s">
        <v>29</v>
      </c>
      <c r="L44" s="5">
        <f t="shared" si="0"/>
        <v>6929.3510000000006</v>
      </c>
    </row>
    <row r="45" spans="1:12" ht="15.75" thickBot="1" x14ac:dyDescent="0.3">
      <c r="A45" s="2">
        <v>40</v>
      </c>
      <c r="B45" s="3" t="s">
        <v>6</v>
      </c>
      <c r="C45" s="3" t="s">
        <v>7</v>
      </c>
      <c r="D45" s="3" t="s">
        <v>72</v>
      </c>
      <c r="E45" s="3"/>
      <c r="F45" s="3" t="s">
        <v>77</v>
      </c>
      <c r="G45" s="3" t="s">
        <v>52</v>
      </c>
      <c r="H45" s="3" t="s">
        <v>64</v>
      </c>
      <c r="I45" s="5">
        <v>10710.83</v>
      </c>
      <c r="J45" s="5">
        <v>10710.83</v>
      </c>
      <c r="K45" s="3" t="s">
        <v>29</v>
      </c>
      <c r="L45" s="5">
        <f t="shared" si="0"/>
        <v>5890.9565000000002</v>
      </c>
    </row>
    <row r="46" spans="1:12" ht="15.75" thickBot="1" x14ac:dyDescent="0.3">
      <c r="A46" s="2">
        <v>41</v>
      </c>
      <c r="B46" s="3" t="s">
        <v>6</v>
      </c>
      <c r="C46" s="3" t="s">
        <v>7</v>
      </c>
      <c r="D46" s="3" t="s">
        <v>72</v>
      </c>
      <c r="E46" s="3"/>
      <c r="F46" s="3" t="s">
        <v>77</v>
      </c>
      <c r="G46" s="3" t="s">
        <v>94</v>
      </c>
      <c r="H46" s="3" t="s">
        <v>64</v>
      </c>
      <c r="I46" s="5">
        <v>13633.62</v>
      </c>
      <c r="J46" s="5">
        <v>13633.62</v>
      </c>
      <c r="K46" s="3" t="s">
        <v>29</v>
      </c>
      <c r="L46" s="5">
        <f t="shared" si="0"/>
        <v>7498.4910000000009</v>
      </c>
    </row>
    <row r="47" spans="1:12" ht="15.75" thickBot="1" x14ac:dyDescent="0.3">
      <c r="A47" s="2">
        <v>42</v>
      </c>
      <c r="B47" s="3" t="s">
        <v>6</v>
      </c>
      <c r="C47" s="3" t="s">
        <v>7</v>
      </c>
      <c r="D47" s="3" t="s">
        <v>95</v>
      </c>
      <c r="E47" s="3"/>
      <c r="F47" s="3" t="s">
        <v>96</v>
      </c>
      <c r="G47" s="3" t="s">
        <v>97</v>
      </c>
      <c r="H47" s="3" t="s">
        <v>51</v>
      </c>
      <c r="I47" s="5">
        <v>14107.26</v>
      </c>
      <c r="J47" s="5">
        <v>14107.26</v>
      </c>
      <c r="K47" s="3" t="s">
        <v>29</v>
      </c>
      <c r="L47" s="5">
        <f t="shared" si="0"/>
        <v>7758.9930000000004</v>
      </c>
    </row>
    <row r="48" spans="1:12" ht="15.75" thickBot="1" x14ac:dyDescent="0.3">
      <c r="A48" s="2">
        <v>43</v>
      </c>
      <c r="B48" s="3" t="s">
        <v>6</v>
      </c>
      <c r="C48" s="3" t="s">
        <v>7</v>
      </c>
      <c r="D48" s="3" t="s">
        <v>95</v>
      </c>
      <c r="E48" s="3"/>
      <c r="F48" s="3" t="s">
        <v>87</v>
      </c>
      <c r="G48" s="3" t="s">
        <v>98</v>
      </c>
      <c r="H48" s="3" t="s">
        <v>43</v>
      </c>
      <c r="I48" s="5">
        <v>10648.19</v>
      </c>
      <c r="J48" s="5">
        <v>10648.19</v>
      </c>
      <c r="K48" s="3" t="s">
        <v>29</v>
      </c>
      <c r="L48" s="5">
        <f t="shared" si="0"/>
        <v>5856.5045000000009</v>
      </c>
    </row>
    <row r="49" spans="1:12" ht="15.75" thickBot="1" x14ac:dyDescent="0.3">
      <c r="A49" s="2">
        <v>44</v>
      </c>
      <c r="B49" s="3" t="s">
        <v>6</v>
      </c>
      <c r="C49" s="3" t="s">
        <v>7</v>
      </c>
      <c r="D49" s="3" t="s">
        <v>95</v>
      </c>
      <c r="E49" s="3"/>
      <c r="F49" s="3" t="s">
        <v>87</v>
      </c>
      <c r="G49" s="3" t="s">
        <v>99</v>
      </c>
      <c r="H49" s="3" t="s">
        <v>43</v>
      </c>
      <c r="I49" s="5">
        <v>10173.16</v>
      </c>
      <c r="J49" s="5">
        <v>10173.16</v>
      </c>
      <c r="K49" s="3" t="s">
        <v>29</v>
      </c>
      <c r="L49" s="5">
        <f t="shared" si="0"/>
        <v>5595.2380000000003</v>
      </c>
    </row>
    <row r="50" spans="1:12" ht="15.75" thickBot="1" x14ac:dyDescent="0.3">
      <c r="A50" s="2">
        <v>45</v>
      </c>
      <c r="B50" s="3" t="s">
        <v>6</v>
      </c>
      <c r="C50" s="3" t="s">
        <v>7</v>
      </c>
      <c r="D50" s="3" t="s">
        <v>100</v>
      </c>
      <c r="E50" s="3"/>
      <c r="F50" s="3" t="s">
        <v>101</v>
      </c>
      <c r="G50" s="3" t="s">
        <v>102</v>
      </c>
      <c r="H50" s="3" t="s">
        <v>64</v>
      </c>
      <c r="I50" s="5">
        <v>15139.99</v>
      </c>
      <c r="J50" s="5">
        <v>15139.99</v>
      </c>
      <c r="K50" s="3" t="s">
        <v>29</v>
      </c>
      <c r="L50" s="5">
        <f t="shared" si="0"/>
        <v>8326.9945000000007</v>
      </c>
    </row>
    <row r="51" spans="1:12" ht="15.75" thickBot="1" x14ac:dyDescent="0.3">
      <c r="A51" s="2">
        <v>46</v>
      </c>
      <c r="B51" s="3" t="s">
        <v>6</v>
      </c>
      <c r="C51" s="3" t="s">
        <v>7</v>
      </c>
      <c r="D51" s="3" t="s">
        <v>100</v>
      </c>
      <c r="E51" s="3"/>
      <c r="F51" s="3" t="s">
        <v>103</v>
      </c>
      <c r="G51" s="3" t="s">
        <v>94</v>
      </c>
      <c r="H51" s="3" t="s">
        <v>64</v>
      </c>
      <c r="I51" s="5">
        <v>17047.400000000001</v>
      </c>
      <c r="J51" s="5">
        <v>17047.400000000001</v>
      </c>
      <c r="K51" s="3" t="s">
        <v>29</v>
      </c>
      <c r="L51" s="5">
        <f t="shared" si="0"/>
        <v>9376.0700000000015</v>
      </c>
    </row>
    <row r="52" spans="1:12" ht="15.75" thickBot="1" x14ac:dyDescent="0.3">
      <c r="A52" s="2">
        <v>47</v>
      </c>
      <c r="B52" s="3" t="s">
        <v>6</v>
      </c>
      <c r="C52" s="3" t="s">
        <v>7</v>
      </c>
      <c r="D52" s="3" t="s">
        <v>100</v>
      </c>
      <c r="E52" s="3"/>
      <c r="F52" s="3" t="s">
        <v>53</v>
      </c>
      <c r="G52" s="3" t="s">
        <v>104</v>
      </c>
      <c r="H52" s="3" t="s">
        <v>64</v>
      </c>
      <c r="I52" s="5">
        <v>37357.379999999997</v>
      </c>
      <c r="J52" s="5">
        <v>37357.379999999997</v>
      </c>
      <c r="K52" s="3" t="s">
        <v>29</v>
      </c>
      <c r="L52" s="5">
        <f t="shared" si="0"/>
        <v>20546.559000000001</v>
      </c>
    </row>
    <row r="53" spans="1:12" ht="15.75" thickBot="1" x14ac:dyDescent="0.3">
      <c r="A53" s="2">
        <v>48</v>
      </c>
      <c r="B53" s="3" t="s">
        <v>6</v>
      </c>
      <c r="C53" s="3" t="s">
        <v>7</v>
      </c>
      <c r="D53" s="3" t="s">
        <v>100</v>
      </c>
      <c r="E53" s="3"/>
      <c r="F53" s="3" t="s">
        <v>105</v>
      </c>
      <c r="G53" s="3" t="s">
        <v>65</v>
      </c>
      <c r="H53" s="3" t="s">
        <v>64</v>
      </c>
      <c r="I53" s="5">
        <v>18624.43</v>
      </c>
      <c r="J53" s="5">
        <v>18624.43</v>
      </c>
      <c r="K53" s="3" t="s">
        <v>29</v>
      </c>
      <c r="L53" s="5">
        <f t="shared" si="0"/>
        <v>10243.436500000002</v>
      </c>
    </row>
    <row r="55" spans="1:12" ht="42.75" customHeight="1" x14ac:dyDescent="0.25">
      <c r="A55" s="34" t="s">
        <v>23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7" spans="1:12" ht="22.5" customHeight="1" x14ac:dyDescent="0.25">
      <c r="A57" s="29" t="s">
        <v>24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9" spans="1:12" ht="15.75" x14ac:dyDescent="0.25">
      <c r="A59" s="1"/>
    </row>
    <row r="60" spans="1:12" ht="15.75" x14ac:dyDescent="0.25">
      <c r="A60" s="1"/>
    </row>
    <row r="61" spans="1:12" ht="28.5" x14ac:dyDescent="0.25">
      <c r="A61" s="9" t="s">
        <v>25</v>
      </c>
      <c r="B61" s="48" t="s">
        <v>38</v>
      </c>
      <c r="C61" s="48"/>
      <c r="D61" s="48" t="s">
        <v>31</v>
      </c>
      <c r="E61" s="48"/>
      <c r="F61" s="49" t="s">
        <v>33</v>
      </c>
      <c r="G61" s="50"/>
      <c r="H61" s="49" t="s">
        <v>35</v>
      </c>
      <c r="I61" s="50"/>
      <c r="J61" s="49" t="s">
        <v>36</v>
      </c>
      <c r="K61" s="50"/>
    </row>
    <row r="62" spans="1:12" x14ac:dyDescent="0.25">
      <c r="A62" s="9" t="s">
        <v>26</v>
      </c>
      <c r="B62" s="48" t="s">
        <v>37</v>
      </c>
      <c r="C62" s="48"/>
      <c r="D62" s="48" t="s">
        <v>32</v>
      </c>
      <c r="E62" s="48"/>
      <c r="F62" s="49" t="s">
        <v>34</v>
      </c>
      <c r="G62" s="50"/>
      <c r="H62" s="49" t="s">
        <v>39</v>
      </c>
      <c r="I62" s="50"/>
      <c r="J62" s="49" t="s">
        <v>39</v>
      </c>
      <c r="K62" s="50"/>
    </row>
    <row r="63" spans="1:12" x14ac:dyDescent="0.25">
      <c r="A63" s="9" t="s">
        <v>27</v>
      </c>
      <c r="B63" s="35">
        <v>45916</v>
      </c>
      <c r="C63" s="36"/>
      <c r="D63" s="48"/>
      <c r="E63" s="48"/>
      <c r="F63" s="48"/>
      <c r="G63" s="48"/>
      <c r="H63" s="48"/>
      <c r="I63" s="48"/>
      <c r="J63" s="48"/>
      <c r="K63" s="48"/>
    </row>
    <row r="64" spans="1:12" ht="46.5" customHeight="1" x14ac:dyDescent="0.25">
      <c r="A64" s="9" t="s">
        <v>28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</row>
    <row r="65" spans="1:11" x14ac:dyDescent="0.25">
      <c r="A65" s="6"/>
      <c r="B65" s="6"/>
      <c r="C65" s="6"/>
      <c r="D65" s="6"/>
      <c r="E65" s="6"/>
      <c r="F65" s="6"/>
      <c r="G65" s="6"/>
      <c r="H65" s="6"/>
      <c r="I65" s="7"/>
      <c r="J65" s="7"/>
      <c r="K65" s="6"/>
    </row>
  </sheetData>
  <mergeCells count="36">
    <mergeCell ref="B63:C63"/>
    <mergeCell ref="D63:E63"/>
    <mergeCell ref="F63:G63"/>
    <mergeCell ref="H63:I63"/>
    <mergeCell ref="J63:K63"/>
    <mergeCell ref="B64:C64"/>
    <mergeCell ref="D64:E64"/>
    <mergeCell ref="F64:G64"/>
    <mergeCell ref="H64:I64"/>
    <mergeCell ref="J64:K64"/>
    <mergeCell ref="B61:C61"/>
    <mergeCell ref="D61:E61"/>
    <mergeCell ref="F61:G61"/>
    <mergeCell ref="H61:I61"/>
    <mergeCell ref="J61:K61"/>
    <mergeCell ref="B62:C62"/>
    <mergeCell ref="D62:E62"/>
    <mergeCell ref="F62:G62"/>
    <mergeCell ref="H62:I62"/>
    <mergeCell ref="J62:K62"/>
    <mergeCell ref="A57:L57"/>
    <mergeCell ref="A1:L1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55:L5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G27" sqref="G27"/>
    </sheetView>
  </sheetViews>
  <sheetFormatPr defaultRowHeight="15" x14ac:dyDescent="0.25"/>
  <cols>
    <col min="2" max="2" width="10.5703125" customWidth="1"/>
    <col min="3" max="3" width="12.28515625" customWidth="1"/>
    <col min="4" max="4" width="15.5703125" customWidth="1"/>
    <col min="5" max="5" width="11.85546875" customWidth="1"/>
    <col min="6" max="6" width="12" customWidth="1"/>
    <col min="7" max="7" width="10.85546875" customWidth="1"/>
    <col min="8" max="8" width="13.28515625" customWidth="1"/>
    <col min="9" max="9" width="18.42578125" style="4" customWidth="1"/>
    <col min="10" max="10" width="12.85546875" style="4" customWidth="1"/>
    <col min="11" max="11" width="17.85546875" customWidth="1"/>
    <col min="12" max="12" width="21.28515625" style="4" customWidth="1"/>
  </cols>
  <sheetData>
    <row r="1" spans="1:12" ht="15.75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75" x14ac:dyDescent="0.25">
      <c r="A2" s="1"/>
    </row>
    <row r="3" spans="1:12" ht="16.5" thickBot="1" x14ac:dyDescent="0.3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3.25" customHeight="1" thickBot="1" x14ac:dyDescent="0.3">
      <c r="A4" s="27" t="s">
        <v>0</v>
      </c>
      <c r="B4" s="51" t="s">
        <v>17</v>
      </c>
      <c r="C4" s="51" t="s">
        <v>18</v>
      </c>
      <c r="D4" s="51" t="s">
        <v>1</v>
      </c>
      <c r="E4" s="51" t="s">
        <v>2</v>
      </c>
      <c r="F4" s="51" t="s">
        <v>19</v>
      </c>
      <c r="G4" s="51" t="s">
        <v>3</v>
      </c>
      <c r="H4" s="51" t="s">
        <v>4</v>
      </c>
      <c r="I4" s="52" t="s">
        <v>5</v>
      </c>
      <c r="J4" s="52" t="s">
        <v>20</v>
      </c>
      <c r="K4" s="51" t="s">
        <v>21</v>
      </c>
      <c r="L4" s="52" t="s">
        <v>22</v>
      </c>
    </row>
    <row r="5" spans="1:12" ht="23.25" customHeight="1" thickBot="1" x14ac:dyDescent="0.3">
      <c r="A5" s="28"/>
      <c r="B5" s="51"/>
      <c r="C5" s="51"/>
      <c r="D5" s="51"/>
      <c r="E5" s="51"/>
      <c r="F5" s="51"/>
      <c r="G5" s="51"/>
      <c r="H5" s="51"/>
      <c r="I5" s="52"/>
      <c r="J5" s="52"/>
      <c r="K5" s="51"/>
      <c r="L5" s="52"/>
    </row>
    <row r="6" spans="1:12" ht="36.75" thickBot="1" x14ac:dyDescent="0.3">
      <c r="A6" s="2">
        <v>1</v>
      </c>
      <c r="B6" s="12" t="s">
        <v>6</v>
      </c>
      <c r="C6" s="12" t="s">
        <v>106</v>
      </c>
      <c r="D6" s="22" t="s">
        <v>107</v>
      </c>
      <c r="E6" s="22" t="s">
        <v>108</v>
      </c>
      <c r="F6" s="22">
        <v>106</v>
      </c>
      <c r="G6" s="22">
        <v>19</v>
      </c>
      <c r="H6" s="22" t="s">
        <v>8</v>
      </c>
      <c r="I6" s="23">
        <v>10566</v>
      </c>
      <c r="J6" s="23">
        <v>10566</v>
      </c>
      <c r="K6" s="12" t="s">
        <v>111</v>
      </c>
      <c r="L6" s="13">
        <f>J6*0.35</f>
        <v>3698.1</v>
      </c>
    </row>
    <row r="7" spans="1:12" ht="15.75" thickBot="1" x14ac:dyDescent="0.3">
      <c r="A7" s="2">
        <v>2</v>
      </c>
      <c r="B7" s="12"/>
      <c r="C7" s="12"/>
      <c r="D7" s="12"/>
      <c r="E7" s="12"/>
      <c r="F7" s="12"/>
      <c r="G7" s="12"/>
      <c r="H7" s="12"/>
      <c r="I7" s="13"/>
      <c r="J7" s="13"/>
      <c r="K7" s="12"/>
      <c r="L7" s="13">
        <f t="shared" ref="L7:L14" si="0">J7*0.55</f>
        <v>0</v>
      </c>
    </row>
    <row r="8" spans="1:12" ht="15.75" thickBot="1" x14ac:dyDescent="0.3">
      <c r="A8" s="2">
        <v>3</v>
      </c>
      <c r="B8" s="12"/>
      <c r="C8" s="12"/>
      <c r="D8" s="12"/>
      <c r="E8" s="12"/>
      <c r="F8" s="12"/>
      <c r="G8" s="12"/>
      <c r="H8" s="12"/>
      <c r="I8" s="13"/>
      <c r="J8" s="13"/>
      <c r="K8" s="12"/>
      <c r="L8" s="13">
        <f t="shared" si="0"/>
        <v>0</v>
      </c>
    </row>
    <row r="9" spans="1:12" ht="15.75" thickBot="1" x14ac:dyDescent="0.3">
      <c r="A9" s="2">
        <v>4</v>
      </c>
      <c r="B9" s="10"/>
      <c r="C9" s="10"/>
      <c r="D9" s="10"/>
      <c r="E9" s="10"/>
      <c r="F9" s="10"/>
      <c r="G9" s="10"/>
      <c r="H9" s="10"/>
      <c r="I9" s="11"/>
      <c r="J9" s="11"/>
      <c r="K9" s="10"/>
      <c r="L9" s="11">
        <f t="shared" si="0"/>
        <v>0</v>
      </c>
    </row>
    <row r="10" spans="1:12" ht="15.75" thickBot="1" x14ac:dyDescent="0.3">
      <c r="A10" s="2">
        <v>5</v>
      </c>
      <c r="B10" s="10"/>
      <c r="C10" s="10"/>
      <c r="D10" s="10"/>
      <c r="E10" s="10"/>
      <c r="F10" s="10"/>
      <c r="G10" s="10"/>
      <c r="H10" s="10"/>
      <c r="I10" s="11"/>
      <c r="J10" s="11"/>
      <c r="K10" s="10"/>
      <c r="L10" s="11">
        <f t="shared" si="0"/>
        <v>0</v>
      </c>
    </row>
    <row r="11" spans="1:12" ht="15.75" thickBot="1" x14ac:dyDescent="0.3">
      <c r="A11" s="2">
        <v>6</v>
      </c>
      <c r="B11" s="10"/>
      <c r="C11" s="10"/>
      <c r="D11" s="10"/>
      <c r="E11" s="10"/>
      <c r="F11" s="10"/>
      <c r="G11" s="10"/>
      <c r="H11" s="10"/>
      <c r="I11" s="11"/>
      <c r="J11" s="11"/>
      <c r="K11" s="10"/>
      <c r="L11" s="11">
        <f t="shared" si="0"/>
        <v>0</v>
      </c>
    </row>
    <row r="12" spans="1:12" ht="15.75" thickBot="1" x14ac:dyDescent="0.3">
      <c r="A12" s="2">
        <v>7</v>
      </c>
      <c r="B12" s="10"/>
      <c r="C12" s="10"/>
      <c r="D12" s="10"/>
      <c r="E12" s="10"/>
      <c r="F12" s="10"/>
      <c r="G12" s="10"/>
      <c r="H12" s="10"/>
      <c r="I12" s="11"/>
      <c r="J12" s="11"/>
      <c r="K12" s="10"/>
      <c r="L12" s="11">
        <f t="shared" si="0"/>
        <v>0</v>
      </c>
    </row>
    <row r="13" spans="1:12" ht="15.75" thickBot="1" x14ac:dyDescent="0.3">
      <c r="A13" s="2">
        <v>8</v>
      </c>
      <c r="B13" s="10"/>
      <c r="C13" s="10"/>
      <c r="D13" s="10"/>
      <c r="E13" s="10"/>
      <c r="F13" s="10"/>
      <c r="G13" s="10"/>
      <c r="H13" s="10"/>
      <c r="I13" s="11"/>
      <c r="J13" s="11"/>
      <c r="K13" s="10"/>
      <c r="L13" s="11">
        <f t="shared" si="0"/>
        <v>0</v>
      </c>
    </row>
    <row r="14" spans="1:12" ht="15.75" thickBot="1" x14ac:dyDescent="0.3">
      <c r="A14" s="2">
        <v>9</v>
      </c>
      <c r="B14" s="10"/>
      <c r="C14" s="10"/>
      <c r="D14" s="10"/>
      <c r="E14" s="10"/>
      <c r="F14" s="10"/>
      <c r="G14" s="10"/>
      <c r="H14" s="10"/>
      <c r="I14" s="11"/>
      <c r="J14" s="11"/>
      <c r="K14" s="10"/>
      <c r="L14" s="11">
        <f t="shared" si="0"/>
        <v>0</v>
      </c>
    </row>
    <row r="16" spans="1:12" ht="42.75" customHeight="1" x14ac:dyDescent="0.25">
      <c r="A16" s="34" t="s">
        <v>23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8" spans="1:12" ht="22.5" customHeight="1" x14ac:dyDescent="0.25">
      <c r="A18" s="29" t="s">
        <v>24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20" spans="1:12" ht="15.75" x14ac:dyDescent="0.25">
      <c r="A20" s="1"/>
    </row>
    <row r="21" spans="1:12" ht="15.75" x14ac:dyDescent="0.25">
      <c r="A21" s="1"/>
    </row>
    <row r="22" spans="1:12" ht="28.5" x14ac:dyDescent="0.25">
      <c r="A22" s="18" t="s">
        <v>25</v>
      </c>
      <c r="B22" s="36" t="s">
        <v>110</v>
      </c>
      <c r="C22" s="36"/>
      <c r="D22" s="37" t="s">
        <v>36</v>
      </c>
      <c r="E22" s="38"/>
      <c r="F22" s="37" t="s">
        <v>112</v>
      </c>
      <c r="G22" s="38"/>
      <c r="H22" s="37" t="s">
        <v>113</v>
      </c>
      <c r="I22" s="38"/>
      <c r="J22" s="37" t="s">
        <v>114</v>
      </c>
      <c r="K22" s="38"/>
    </row>
    <row r="23" spans="1:12" x14ac:dyDescent="0.25">
      <c r="A23" s="18" t="s">
        <v>26</v>
      </c>
      <c r="B23" s="36" t="s">
        <v>109</v>
      </c>
      <c r="C23" s="36"/>
      <c r="D23" s="37" t="s">
        <v>39</v>
      </c>
      <c r="E23" s="38"/>
      <c r="F23" s="37" t="s">
        <v>39</v>
      </c>
      <c r="G23" s="38"/>
      <c r="H23" s="37" t="s">
        <v>39</v>
      </c>
      <c r="I23" s="38"/>
      <c r="J23" s="37" t="s">
        <v>39</v>
      </c>
      <c r="K23" s="38"/>
    </row>
    <row r="24" spans="1:12" x14ac:dyDescent="0.25">
      <c r="A24" s="18" t="s">
        <v>27</v>
      </c>
      <c r="B24" s="35">
        <v>45916</v>
      </c>
      <c r="C24" s="36"/>
      <c r="D24" s="36"/>
      <c r="E24" s="36"/>
      <c r="F24" s="36"/>
      <c r="G24" s="36"/>
      <c r="H24" s="36"/>
      <c r="I24" s="36"/>
      <c r="J24" s="36"/>
      <c r="K24" s="36"/>
    </row>
    <row r="25" spans="1:12" ht="46.5" customHeight="1" x14ac:dyDescent="0.25">
      <c r="A25" s="18" t="s">
        <v>28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I26" s="7"/>
      <c r="J26" s="7"/>
      <c r="K26" s="6"/>
    </row>
  </sheetData>
  <mergeCells count="36">
    <mergeCell ref="A18:L18"/>
    <mergeCell ref="A1:L1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6:L16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B25:C25"/>
    <mergeCell ref="D25:E25"/>
    <mergeCell ref="F25:G25"/>
    <mergeCell ref="H25:I25"/>
    <mergeCell ref="J25:K25"/>
    <mergeCell ref="B24:C24"/>
    <mergeCell ref="D24:E24"/>
    <mergeCell ref="F24:G24"/>
    <mergeCell ref="H24:I24"/>
    <mergeCell ref="J24:K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sim" ma:contentTypeID="0x010102002CFE18351F72C14B9BEEF895B7C31D73" ma:contentTypeVersion="1" ma:contentTypeDescription="Karşıdan resim veya fotoğraf yükleyin." ma:contentTypeScope="" ma:versionID="4203f8f6ecc992b7be1fc03fa1de6174">
  <xsd:schema xmlns:xsd="http://www.w3.org/2001/XMLSchema" xmlns:xs="http://www.w3.org/2001/XMLSchema" xmlns:p="http://schemas.microsoft.com/office/2006/metadata/properties" xmlns:ns1="http://schemas.microsoft.com/sharepoint/v3" xmlns:ns2="F28E6E8E-6134-4CA2-BEED-6644A95AF820" targetNamespace="http://schemas.microsoft.com/office/2006/metadata/properties" ma:root="true" ma:fieldsID="d89529ea5cc33fb86d3038acb30e3d21" ns1:_="" ns2:_="">
    <xsd:import namespace="http://schemas.microsoft.com/sharepoint/v3"/>
    <xsd:import namespace="F28E6E8E-6134-4CA2-BEED-6644A95AF820"/>
    <xsd:element name="properties">
      <xsd:complexType>
        <xsd:sequence>
          <xsd:element name="documentManagement">
            <xsd:complexType>
              <xsd:all>
                <xsd:element ref="ns2:ImageWidth" minOccurs="0"/>
                <xsd:element ref="ns2:ImageHeight" minOccurs="0"/>
                <xsd:element ref="ns2:ImageCreateDate" minOccurs="0"/>
                <xsd:element ref="ns1:Comments" minOccurs="0"/>
                <xsd:element ref="ns2:ThumbnailExists" minOccurs="0"/>
                <xsd:element ref="ns2:PreviewExists" minOccurs="0"/>
                <xsd:element ref="ns2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4" nillable="true" ma:displayName="Açıklamalar" ma:hidden="true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E6E8E-6134-4CA2-BEED-6644A95AF820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Genişlik" ma:internalName="ImageWidth" ma:readOnly="true">
      <xsd:simpleType>
        <xsd:restriction base="dms:Unknown"/>
      </xsd:simpleType>
    </xsd:element>
    <xsd:element name="ImageHeight" ma:index="12" nillable="true" ma:displayName="Yükseklik" ma:internalName="ImageHeight" ma:readOnly="true">
      <xsd:simpleType>
        <xsd:restriction base="dms:Unknown"/>
      </xsd:simpleType>
    </xsd:element>
    <xsd:element name="ImageCreateDate" ma:index="13" nillable="true" ma:displayName="Resmin Çekildiği Tarih" ma:format="DateTime" ma:hidden="true" ma:internalName="ImageCreateDate">
      <xsd:simpleType>
        <xsd:restriction base="dms:DateTime"/>
      </xsd:simpleType>
    </xsd:element>
    <xsd:element name="ThumbnailExists" ma:index="23" nillable="true" ma:displayName="Küçük Resim Var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Önizleme Var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Önizleme Resmi URL'si" ma:description="Bu varlığın önizlemesi olarak gösterilecek resmin bağlantısı" ma:format="Imag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8" ma:displayName="Başlık"/>
        <xsd:element ref="dc:subject" minOccurs="0" maxOccurs="1"/>
        <xsd:element ref="dc:description" minOccurs="0" maxOccurs="1"/>
        <xsd:element name="keywords" minOccurs="0" maxOccurs="1" type="xsd:string" ma:index="20" ma:displayName="Anahtar Sözcükl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F28E6E8E-6134-4CA2-BEED-6644A95AF820">
      <Url xsi:nil="true"/>
      <Description xsi:nil="true"/>
    </AlternateThumbnailUrl>
    <ImageCreateDate xmlns="F28E6E8E-6134-4CA2-BEED-6644A95AF820" xsi:nil="true"/>
    <Comment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732BE6-E224-48FE-B032-578B28F89248}"/>
</file>

<file path=customXml/itemProps2.xml><?xml version="1.0" encoding="utf-8"?>
<ds:datastoreItem xmlns:ds="http://schemas.openxmlformats.org/officeDocument/2006/customXml" ds:itemID="{610030F5-C8E2-467D-8B64-0493C67393E2}"/>
</file>

<file path=customXml/itemProps3.xml><?xml version="1.0" encoding="utf-8"?>
<ds:datastoreItem xmlns:ds="http://schemas.openxmlformats.org/officeDocument/2006/customXml" ds:itemID="{18E9A9F1-1431-49D3-9F60-C7FC861EBB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pertek</vt:lpstr>
      <vt:lpstr>ovacık</vt:lpstr>
      <vt:lpstr>hozat</vt:lpstr>
      <vt:lpstr>pÜLÜMÜR</vt:lpstr>
      <vt:lpstr>nazımiye</vt:lpstr>
      <vt:lpstr>merkez</vt:lpstr>
      <vt:lpstr>çemişgezek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2015-06-05T18:19:34Z</dcterms:created>
  <dcterms:modified xsi:type="dcterms:W3CDTF">2025-09-16T11:42:15Z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0x010102002CFE18351F72C14B9BEEF895B7C31D73</vt:lpwstr>
  </property>
</Properties>
</file>